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79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45621"/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J393" i="1"/>
  <c r="O393" i="1" s="1"/>
  <c r="H393" i="1"/>
  <c r="G393" i="1"/>
  <c r="F393" i="1"/>
  <c r="I393" i="1" s="1"/>
  <c r="Q392" i="1"/>
  <c r="P392" i="1"/>
  <c r="N392" i="1"/>
  <c r="M392" i="1"/>
  <c r="L392" i="1"/>
  <c r="K392" i="1"/>
  <c r="J392" i="1"/>
  <c r="O392" i="1" s="1"/>
  <c r="H392" i="1"/>
  <c r="I392" i="1" s="1"/>
  <c r="E392" i="1" s="1"/>
  <c r="G392" i="1"/>
  <c r="F392" i="1"/>
  <c r="Q391" i="1"/>
  <c r="P391" i="1"/>
  <c r="N391" i="1"/>
  <c r="M391" i="1"/>
  <c r="L391" i="1"/>
  <c r="K391" i="1"/>
  <c r="J391" i="1"/>
  <c r="O391" i="1" s="1"/>
  <c r="E391" i="1" s="1"/>
  <c r="I391" i="1"/>
  <c r="H391" i="1"/>
  <c r="G391" i="1"/>
  <c r="F391" i="1"/>
  <c r="Q390" i="1"/>
  <c r="P390" i="1"/>
  <c r="N390" i="1"/>
  <c r="M390" i="1"/>
  <c r="L390" i="1"/>
  <c r="K390" i="1"/>
  <c r="J390" i="1"/>
  <c r="O390" i="1" s="1"/>
  <c r="H390" i="1"/>
  <c r="G390" i="1"/>
  <c r="F390" i="1"/>
  <c r="I390" i="1" s="1"/>
  <c r="Q389" i="1"/>
  <c r="P389" i="1"/>
  <c r="N389" i="1"/>
  <c r="M389" i="1"/>
  <c r="L389" i="1"/>
  <c r="K389" i="1"/>
  <c r="O389" i="1" s="1"/>
  <c r="J389" i="1"/>
  <c r="H389" i="1"/>
  <c r="G389" i="1"/>
  <c r="I389" i="1" s="1"/>
  <c r="F389" i="1"/>
  <c r="Q388" i="1"/>
  <c r="P388" i="1"/>
  <c r="N388" i="1"/>
  <c r="M388" i="1"/>
  <c r="L388" i="1"/>
  <c r="K388" i="1"/>
  <c r="J388" i="1"/>
  <c r="O388" i="1" s="1"/>
  <c r="H388" i="1"/>
  <c r="G388" i="1"/>
  <c r="F388" i="1"/>
  <c r="I388" i="1" s="1"/>
  <c r="Q387" i="1"/>
  <c r="P387" i="1"/>
  <c r="N387" i="1"/>
  <c r="M387" i="1"/>
  <c r="L387" i="1"/>
  <c r="K387" i="1"/>
  <c r="J387" i="1"/>
  <c r="O387" i="1" s="1"/>
  <c r="E387" i="1" s="1"/>
  <c r="I387" i="1"/>
  <c r="H387" i="1"/>
  <c r="G387" i="1"/>
  <c r="F387" i="1"/>
  <c r="Q386" i="1"/>
  <c r="P386" i="1"/>
  <c r="N386" i="1"/>
  <c r="M386" i="1"/>
  <c r="L386" i="1"/>
  <c r="K386" i="1"/>
  <c r="J386" i="1"/>
  <c r="O386" i="1" s="1"/>
  <c r="H386" i="1"/>
  <c r="G386" i="1"/>
  <c r="F386" i="1"/>
  <c r="I386" i="1" s="1"/>
  <c r="Q385" i="1"/>
  <c r="P385" i="1"/>
  <c r="N385" i="1"/>
  <c r="M385" i="1"/>
  <c r="L385" i="1"/>
  <c r="K385" i="1"/>
  <c r="J385" i="1"/>
  <c r="O385" i="1" s="1"/>
  <c r="H385" i="1"/>
  <c r="G385" i="1"/>
  <c r="F385" i="1"/>
  <c r="I385" i="1" s="1"/>
  <c r="Q384" i="1"/>
  <c r="P384" i="1"/>
  <c r="N384" i="1"/>
  <c r="M384" i="1"/>
  <c r="L384" i="1"/>
  <c r="K384" i="1"/>
  <c r="J384" i="1"/>
  <c r="O384" i="1" s="1"/>
  <c r="H384" i="1"/>
  <c r="I384" i="1" s="1"/>
  <c r="G384" i="1"/>
  <c r="F384" i="1"/>
  <c r="Q383" i="1"/>
  <c r="P383" i="1"/>
  <c r="N383" i="1"/>
  <c r="M383" i="1"/>
  <c r="L383" i="1"/>
  <c r="K383" i="1"/>
  <c r="J383" i="1"/>
  <c r="O383" i="1" s="1"/>
  <c r="E383" i="1" s="1"/>
  <c r="I383" i="1"/>
  <c r="H383" i="1"/>
  <c r="G383" i="1"/>
  <c r="F383" i="1"/>
  <c r="Q382" i="1"/>
  <c r="P382" i="1"/>
  <c r="N382" i="1"/>
  <c r="M382" i="1"/>
  <c r="L382" i="1"/>
  <c r="K382" i="1"/>
  <c r="J382" i="1"/>
  <c r="O382" i="1" s="1"/>
  <c r="H382" i="1"/>
  <c r="G382" i="1"/>
  <c r="F382" i="1"/>
  <c r="I382" i="1" s="1"/>
  <c r="E382" i="1" s="1"/>
  <c r="Q381" i="1"/>
  <c r="P381" i="1"/>
  <c r="N381" i="1"/>
  <c r="M381" i="1"/>
  <c r="L381" i="1"/>
  <c r="K381" i="1"/>
  <c r="J381" i="1"/>
  <c r="O381" i="1" s="1"/>
  <c r="H381" i="1"/>
  <c r="G381" i="1"/>
  <c r="F381" i="1"/>
  <c r="I381" i="1" s="1"/>
  <c r="Q380" i="1"/>
  <c r="P380" i="1"/>
  <c r="N380" i="1"/>
  <c r="M380" i="1"/>
  <c r="L380" i="1"/>
  <c r="K380" i="1"/>
  <c r="J380" i="1"/>
  <c r="O380" i="1" s="1"/>
  <c r="H380" i="1"/>
  <c r="G380" i="1"/>
  <c r="F380" i="1"/>
  <c r="I380" i="1" s="1"/>
  <c r="E380" i="1" s="1"/>
  <c r="Q379" i="1"/>
  <c r="P379" i="1"/>
  <c r="N379" i="1"/>
  <c r="M379" i="1"/>
  <c r="L379" i="1"/>
  <c r="K379" i="1"/>
  <c r="J379" i="1"/>
  <c r="O379" i="1" s="1"/>
  <c r="H379" i="1"/>
  <c r="G379" i="1"/>
  <c r="I379" i="1" s="1"/>
  <c r="F379" i="1"/>
  <c r="Q378" i="1"/>
  <c r="P378" i="1"/>
  <c r="N378" i="1"/>
  <c r="M378" i="1"/>
  <c r="L378" i="1"/>
  <c r="K378" i="1"/>
  <c r="J378" i="1"/>
  <c r="O378" i="1" s="1"/>
  <c r="H378" i="1"/>
  <c r="G378" i="1"/>
  <c r="F378" i="1"/>
  <c r="I378" i="1" s="1"/>
  <c r="E378" i="1" s="1"/>
  <c r="Q377" i="1"/>
  <c r="P377" i="1"/>
  <c r="N377" i="1"/>
  <c r="M377" i="1"/>
  <c r="L377" i="1"/>
  <c r="K377" i="1"/>
  <c r="J377" i="1"/>
  <c r="O377" i="1" s="1"/>
  <c r="H377" i="1"/>
  <c r="G377" i="1"/>
  <c r="F377" i="1"/>
  <c r="I377" i="1" s="1"/>
  <c r="E377" i="1" s="1"/>
  <c r="Q376" i="1"/>
  <c r="P376" i="1"/>
  <c r="N376" i="1"/>
  <c r="M376" i="1"/>
  <c r="L376" i="1"/>
  <c r="K376" i="1"/>
  <c r="J376" i="1"/>
  <c r="O376" i="1" s="1"/>
  <c r="H376" i="1"/>
  <c r="G376" i="1"/>
  <c r="F376" i="1"/>
  <c r="I376" i="1" s="1"/>
  <c r="E376" i="1" s="1"/>
  <c r="Q375" i="1"/>
  <c r="P375" i="1"/>
  <c r="N375" i="1"/>
  <c r="M375" i="1"/>
  <c r="L375" i="1"/>
  <c r="K375" i="1"/>
  <c r="J375" i="1"/>
  <c r="O375" i="1" s="1"/>
  <c r="H375" i="1"/>
  <c r="G375" i="1"/>
  <c r="I375" i="1" s="1"/>
  <c r="F375" i="1"/>
  <c r="Q374" i="1"/>
  <c r="P374" i="1"/>
  <c r="N374" i="1"/>
  <c r="M374" i="1"/>
  <c r="L374" i="1"/>
  <c r="K374" i="1"/>
  <c r="J374" i="1"/>
  <c r="O374" i="1" s="1"/>
  <c r="H374" i="1"/>
  <c r="G374" i="1"/>
  <c r="F374" i="1"/>
  <c r="I374" i="1" s="1"/>
  <c r="E374" i="1" s="1"/>
  <c r="Q373" i="1"/>
  <c r="P373" i="1"/>
  <c r="N373" i="1"/>
  <c r="M373" i="1"/>
  <c r="L373" i="1"/>
  <c r="K373" i="1"/>
  <c r="J373" i="1"/>
  <c r="O373" i="1" s="1"/>
  <c r="H373" i="1"/>
  <c r="G373" i="1"/>
  <c r="F373" i="1"/>
  <c r="I373" i="1" s="1"/>
  <c r="E373" i="1" s="1"/>
  <c r="Q372" i="1"/>
  <c r="P372" i="1"/>
  <c r="N372" i="1"/>
  <c r="M372" i="1"/>
  <c r="L372" i="1"/>
  <c r="K372" i="1"/>
  <c r="J372" i="1"/>
  <c r="O372" i="1" s="1"/>
  <c r="H372" i="1"/>
  <c r="G372" i="1"/>
  <c r="F372" i="1"/>
  <c r="I372" i="1" s="1"/>
  <c r="E372" i="1" s="1"/>
  <c r="Q371" i="1"/>
  <c r="P371" i="1"/>
  <c r="N371" i="1"/>
  <c r="M371" i="1"/>
  <c r="L371" i="1"/>
  <c r="K371" i="1"/>
  <c r="J371" i="1"/>
  <c r="O371" i="1" s="1"/>
  <c r="E371" i="1" s="1"/>
  <c r="I371" i="1"/>
  <c r="H371" i="1"/>
  <c r="G371" i="1"/>
  <c r="F371" i="1"/>
  <c r="Q370" i="1"/>
  <c r="P370" i="1"/>
  <c r="N370" i="1"/>
  <c r="M370" i="1"/>
  <c r="L370" i="1"/>
  <c r="K370" i="1"/>
  <c r="J370" i="1"/>
  <c r="O370" i="1" s="1"/>
  <c r="H370" i="1"/>
  <c r="G370" i="1"/>
  <c r="F370" i="1"/>
  <c r="I370" i="1" s="1"/>
  <c r="Q369" i="1"/>
  <c r="P369" i="1"/>
  <c r="N369" i="1"/>
  <c r="M369" i="1"/>
  <c r="L369" i="1"/>
  <c r="K369" i="1"/>
  <c r="J369" i="1"/>
  <c r="O369" i="1" s="1"/>
  <c r="H369" i="1"/>
  <c r="G369" i="1"/>
  <c r="F369" i="1"/>
  <c r="I369" i="1" s="1"/>
  <c r="Q368" i="1"/>
  <c r="P368" i="1"/>
  <c r="N368" i="1"/>
  <c r="M368" i="1"/>
  <c r="L368" i="1"/>
  <c r="K368" i="1"/>
  <c r="O368" i="1" s="1"/>
  <c r="J368" i="1"/>
  <c r="H368" i="1"/>
  <c r="G368" i="1"/>
  <c r="I368" i="1" s="1"/>
  <c r="E368" i="1" s="1"/>
  <c r="F368" i="1"/>
  <c r="Q367" i="1"/>
  <c r="P367" i="1"/>
  <c r="N367" i="1"/>
  <c r="M367" i="1"/>
  <c r="L367" i="1"/>
  <c r="K367" i="1"/>
  <c r="J367" i="1"/>
  <c r="O367" i="1" s="1"/>
  <c r="E367" i="1" s="1"/>
  <c r="I367" i="1"/>
  <c r="H367" i="1"/>
  <c r="G367" i="1"/>
  <c r="F367" i="1"/>
  <c r="Q366" i="1"/>
  <c r="P366" i="1"/>
  <c r="N366" i="1"/>
  <c r="M366" i="1"/>
  <c r="L366" i="1"/>
  <c r="K366" i="1"/>
  <c r="J366" i="1"/>
  <c r="O366" i="1" s="1"/>
  <c r="E366" i="1" s="1"/>
  <c r="I366" i="1"/>
  <c r="H366" i="1"/>
  <c r="G366" i="1"/>
  <c r="F366" i="1"/>
  <c r="Q365" i="1"/>
  <c r="P365" i="1"/>
  <c r="N365" i="1"/>
  <c r="M365" i="1"/>
  <c r="L365" i="1"/>
  <c r="K365" i="1"/>
  <c r="J365" i="1"/>
  <c r="O365" i="1" s="1"/>
  <c r="H365" i="1"/>
  <c r="G365" i="1"/>
  <c r="F365" i="1"/>
  <c r="I365" i="1" s="1"/>
  <c r="Q364" i="1"/>
  <c r="P364" i="1"/>
  <c r="N364" i="1"/>
  <c r="M364" i="1"/>
  <c r="L364" i="1"/>
  <c r="K364" i="1"/>
  <c r="O364" i="1" s="1"/>
  <c r="J364" i="1"/>
  <c r="H364" i="1"/>
  <c r="G364" i="1"/>
  <c r="I364" i="1" s="1"/>
  <c r="F364" i="1"/>
  <c r="Q363" i="1"/>
  <c r="P363" i="1"/>
  <c r="P362" i="1" s="1"/>
  <c r="N363" i="1"/>
  <c r="M363" i="1"/>
  <c r="L363" i="1"/>
  <c r="L362" i="1" s="1"/>
  <c r="K363" i="1"/>
  <c r="J363" i="1"/>
  <c r="O363" i="1" s="1"/>
  <c r="H363" i="1"/>
  <c r="H362" i="1" s="1"/>
  <c r="G363" i="1"/>
  <c r="F363" i="1"/>
  <c r="I363" i="1" s="1"/>
  <c r="Q362" i="1"/>
  <c r="N362" i="1"/>
  <c r="M362" i="1"/>
  <c r="K362" i="1"/>
  <c r="J362" i="1"/>
  <c r="G362" i="1"/>
  <c r="F362" i="1"/>
  <c r="Q360" i="1"/>
  <c r="P360" i="1"/>
  <c r="N360" i="1"/>
  <c r="M360" i="1"/>
  <c r="L360" i="1"/>
  <c r="K360" i="1"/>
  <c r="J360" i="1"/>
  <c r="O360" i="1" s="1"/>
  <c r="H360" i="1"/>
  <c r="G360" i="1"/>
  <c r="F360" i="1"/>
  <c r="I360" i="1" s="1"/>
  <c r="E360" i="1" s="1"/>
  <c r="Q359" i="1"/>
  <c r="P359" i="1"/>
  <c r="N359" i="1"/>
  <c r="M359" i="1"/>
  <c r="L359" i="1"/>
  <c r="K359" i="1"/>
  <c r="O359" i="1" s="1"/>
  <c r="J359" i="1"/>
  <c r="H359" i="1"/>
  <c r="G359" i="1"/>
  <c r="I359" i="1" s="1"/>
  <c r="F359" i="1"/>
  <c r="Q358" i="1"/>
  <c r="P358" i="1"/>
  <c r="N358" i="1"/>
  <c r="M358" i="1"/>
  <c r="L358" i="1"/>
  <c r="K358" i="1"/>
  <c r="J358" i="1"/>
  <c r="O358" i="1" s="1"/>
  <c r="E358" i="1" s="1"/>
  <c r="I358" i="1"/>
  <c r="H358" i="1"/>
  <c r="G358" i="1"/>
  <c r="F358" i="1"/>
  <c r="Q357" i="1"/>
  <c r="P357" i="1"/>
  <c r="N357" i="1"/>
  <c r="M357" i="1"/>
  <c r="L357" i="1"/>
  <c r="K357" i="1"/>
  <c r="J357" i="1"/>
  <c r="O357" i="1" s="1"/>
  <c r="H357" i="1"/>
  <c r="G357" i="1"/>
  <c r="F357" i="1"/>
  <c r="I357" i="1" s="1"/>
  <c r="Q356" i="1"/>
  <c r="P356" i="1"/>
  <c r="N356" i="1"/>
  <c r="M356" i="1"/>
  <c r="L356" i="1"/>
  <c r="K356" i="1"/>
  <c r="O356" i="1" s="1"/>
  <c r="J356" i="1"/>
  <c r="H356" i="1"/>
  <c r="G356" i="1"/>
  <c r="F356" i="1"/>
  <c r="I356" i="1" s="1"/>
  <c r="E356" i="1" s="1"/>
  <c r="Q355" i="1"/>
  <c r="P355" i="1"/>
  <c r="N355" i="1"/>
  <c r="M355" i="1"/>
  <c r="L355" i="1"/>
  <c r="K355" i="1"/>
  <c r="O355" i="1" s="1"/>
  <c r="J355" i="1"/>
  <c r="H355" i="1"/>
  <c r="G355" i="1"/>
  <c r="I355" i="1" s="1"/>
  <c r="E355" i="1" s="1"/>
  <c r="F355" i="1"/>
  <c r="Q354" i="1"/>
  <c r="P354" i="1"/>
  <c r="N354" i="1"/>
  <c r="M354" i="1"/>
  <c r="L354" i="1"/>
  <c r="K354" i="1"/>
  <c r="J354" i="1"/>
  <c r="O354" i="1" s="1"/>
  <c r="E354" i="1" s="1"/>
  <c r="I354" i="1"/>
  <c r="H354" i="1"/>
  <c r="G354" i="1"/>
  <c r="F354" i="1"/>
  <c r="Q353" i="1"/>
  <c r="P353" i="1"/>
  <c r="N353" i="1"/>
  <c r="M353" i="1"/>
  <c r="L353" i="1"/>
  <c r="K353" i="1"/>
  <c r="J353" i="1"/>
  <c r="O353" i="1" s="1"/>
  <c r="H353" i="1"/>
  <c r="G353" i="1"/>
  <c r="F353" i="1"/>
  <c r="I353" i="1" s="1"/>
  <c r="Q352" i="1"/>
  <c r="P352" i="1"/>
  <c r="N352" i="1"/>
  <c r="M352" i="1"/>
  <c r="L352" i="1"/>
  <c r="K352" i="1"/>
  <c r="O352" i="1" s="1"/>
  <c r="J352" i="1"/>
  <c r="H352" i="1"/>
  <c r="G352" i="1"/>
  <c r="F352" i="1"/>
  <c r="I352" i="1" s="1"/>
  <c r="E352" i="1" s="1"/>
  <c r="Q351" i="1"/>
  <c r="P351" i="1"/>
  <c r="N351" i="1"/>
  <c r="M351" i="1"/>
  <c r="L351" i="1"/>
  <c r="K351" i="1"/>
  <c r="O351" i="1" s="1"/>
  <c r="J351" i="1"/>
  <c r="H351" i="1"/>
  <c r="G351" i="1"/>
  <c r="I351" i="1" s="1"/>
  <c r="F351" i="1"/>
  <c r="Q350" i="1"/>
  <c r="P350" i="1"/>
  <c r="N350" i="1"/>
  <c r="M350" i="1"/>
  <c r="L350" i="1"/>
  <c r="K350" i="1"/>
  <c r="J350" i="1"/>
  <c r="O350" i="1" s="1"/>
  <c r="E350" i="1" s="1"/>
  <c r="I350" i="1"/>
  <c r="H350" i="1"/>
  <c r="G350" i="1"/>
  <c r="F350" i="1"/>
  <c r="Q349" i="1"/>
  <c r="P349" i="1"/>
  <c r="N349" i="1"/>
  <c r="M349" i="1"/>
  <c r="L349" i="1"/>
  <c r="K349" i="1"/>
  <c r="J349" i="1"/>
  <c r="O349" i="1" s="1"/>
  <c r="H349" i="1"/>
  <c r="G349" i="1"/>
  <c r="F349" i="1"/>
  <c r="I349" i="1" s="1"/>
  <c r="Q348" i="1"/>
  <c r="P348" i="1"/>
  <c r="N348" i="1"/>
  <c r="M348" i="1"/>
  <c r="L348" i="1"/>
  <c r="K348" i="1"/>
  <c r="O348" i="1" s="1"/>
  <c r="J348" i="1"/>
  <c r="H348" i="1"/>
  <c r="G348" i="1"/>
  <c r="F348" i="1"/>
  <c r="I348" i="1" s="1"/>
  <c r="E348" i="1" s="1"/>
  <c r="Q347" i="1"/>
  <c r="P347" i="1"/>
  <c r="N347" i="1"/>
  <c r="M347" i="1"/>
  <c r="L347" i="1"/>
  <c r="K347" i="1"/>
  <c r="O347" i="1" s="1"/>
  <c r="J347" i="1"/>
  <c r="H347" i="1"/>
  <c r="G347" i="1"/>
  <c r="I347" i="1" s="1"/>
  <c r="F347" i="1"/>
  <c r="Q346" i="1"/>
  <c r="P346" i="1"/>
  <c r="N346" i="1"/>
  <c r="M346" i="1"/>
  <c r="L346" i="1"/>
  <c r="K346" i="1"/>
  <c r="J346" i="1"/>
  <c r="O346" i="1" s="1"/>
  <c r="E346" i="1" s="1"/>
  <c r="I346" i="1"/>
  <c r="H346" i="1"/>
  <c r="G346" i="1"/>
  <c r="F346" i="1"/>
  <c r="Q345" i="1"/>
  <c r="P345" i="1"/>
  <c r="N345" i="1"/>
  <c r="M345" i="1"/>
  <c r="L345" i="1"/>
  <c r="K345" i="1"/>
  <c r="J345" i="1"/>
  <c r="O345" i="1" s="1"/>
  <c r="H345" i="1"/>
  <c r="G345" i="1"/>
  <c r="F345" i="1"/>
  <c r="I345" i="1" s="1"/>
  <c r="E345" i="1" s="1"/>
  <c r="Q344" i="1"/>
  <c r="P344" i="1"/>
  <c r="N344" i="1"/>
  <c r="M344" i="1"/>
  <c r="L344" i="1"/>
  <c r="K344" i="1"/>
  <c r="O344" i="1" s="1"/>
  <c r="J344" i="1"/>
  <c r="H344" i="1"/>
  <c r="G344" i="1"/>
  <c r="F344" i="1"/>
  <c r="I344" i="1" s="1"/>
  <c r="E344" i="1" s="1"/>
  <c r="Q343" i="1"/>
  <c r="P343" i="1"/>
  <c r="N343" i="1"/>
  <c r="M343" i="1"/>
  <c r="L343" i="1"/>
  <c r="K343" i="1"/>
  <c r="O343" i="1" s="1"/>
  <c r="J343" i="1"/>
  <c r="H343" i="1"/>
  <c r="G343" i="1"/>
  <c r="I343" i="1" s="1"/>
  <c r="F343" i="1"/>
  <c r="Q342" i="1"/>
  <c r="P342" i="1"/>
  <c r="N342" i="1"/>
  <c r="M342" i="1"/>
  <c r="L342" i="1"/>
  <c r="K342" i="1"/>
  <c r="J342" i="1"/>
  <c r="O342" i="1" s="1"/>
  <c r="E342" i="1" s="1"/>
  <c r="I342" i="1"/>
  <c r="H342" i="1"/>
  <c r="G342" i="1"/>
  <c r="F342" i="1"/>
  <c r="Q341" i="1"/>
  <c r="P341" i="1"/>
  <c r="N341" i="1"/>
  <c r="M341" i="1"/>
  <c r="L341" i="1"/>
  <c r="K341" i="1"/>
  <c r="J341" i="1"/>
  <c r="O341" i="1" s="1"/>
  <c r="H341" i="1"/>
  <c r="G341" i="1"/>
  <c r="F341" i="1"/>
  <c r="I341" i="1" s="1"/>
  <c r="Q340" i="1"/>
  <c r="P340" i="1"/>
  <c r="N340" i="1"/>
  <c r="M340" i="1"/>
  <c r="L340" i="1"/>
  <c r="K340" i="1"/>
  <c r="O340" i="1" s="1"/>
  <c r="J340" i="1"/>
  <c r="H340" i="1"/>
  <c r="G340" i="1"/>
  <c r="F340" i="1"/>
  <c r="I340" i="1" s="1"/>
  <c r="E340" i="1" s="1"/>
  <c r="Q339" i="1"/>
  <c r="P339" i="1"/>
  <c r="N339" i="1"/>
  <c r="M339" i="1"/>
  <c r="L339" i="1"/>
  <c r="K339" i="1"/>
  <c r="O339" i="1" s="1"/>
  <c r="J339" i="1"/>
  <c r="H339" i="1"/>
  <c r="G339" i="1"/>
  <c r="I339" i="1" s="1"/>
  <c r="E339" i="1" s="1"/>
  <c r="F339" i="1"/>
  <c r="Q338" i="1"/>
  <c r="P338" i="1"/>
  <c r="N338" i="1"/>
  <c r="M338" i="1"/>
  <c r="L338" i="1"/>
  <c r="K338" i="1"/>
  <c r="J338" i="1"/>
  <c r="O338" i="1" s="1"/>
  <c r="E338" i="1" s="1"/>
  <c r="I338" i="1"/>
  <c r="H338" i="1"/>
  <c r="G338" i="1"/>
  <c r="F338" i="1"/>
  <c r="Q337" i="1"/>
  <c r="P337" i="1"/>
  <c r="N337" i="1"/>
  <c r="M337" i="1"/>
  <c r="L337" i="1"/>
  <c r="K337" i="1"/>
  <c r="J337" i="1"/>
  <c r="O337" i="1" s="1"/>
  <c r="H337" i="1"/>
  <c r="G337" i="1"/>
  <c r="F337" i="1"/>
  <c r="I337" i="1" s="1"/>
  <c r="Q336" i="1"/>
  <c r="P336" i="1"/>
  <c r="N336" i="1"/>
  <c r="M336" i="1"/>
  <c r="L336" i="1"/>
  <c r="K336" i="1"/>
  <c r="O336" i="1" s="1"/>
  <c r="J336" i="1"/>
  <c r="H336" i="1"/>
  <c r="G336" i="1"/>
  <c r="F336" i="1"/>
  <c r="I336" i="1" s="1"/>
  <c r="E336" i="1" s="1"/>
  <c r="Q335" i="1"/>
  <c r="P335" i="1"/>
  <c r="N335" i="1"/>
  <c r="M335" i="1"/>
  <c r="L335" i="1"/>
  <c r="K335" i="1"/>
  <c r="O335" i="1" s="1"/>
  <c r="J335" i="1"/>
  <c r="H335" i="1"/>
  <c r="G335" i="1"/>
  <c r="I335" i="1" s="1"/>
  <c r="F335" i="1"/>
  <c r="Q334" i="1"/>
  <c r="P334" i="1"/>
  <c r="N334" i="1"/>
  <c r="M334" i="1"/>
  <c r="L334" i="1"/>
  <c r="K334" i="1"/>
  <c r="J334" i="1"/>
  <c r="O334" i="1" s="1"/>
  <c r="E334" i="1" s="1"/>
  <c r="I334" i="1"/>
  <c r="H334" i="1"/>
  <c r="G334" i="1"/>
  <c r="F334" i="1"/>
  <c r="Q333" i="1"/>
  <c r="P333" i="1"/>
  <c r="N333" i="1"/>
  <c r="M333" i="1"/>
  <c r="L333" i="1"/>
  <c r="K333" i="1"/>
  <c r="J333" i="1"/>
  <c r="O333" i="1" s="1"/>
  <c r="H333" i="1"/>
  <c r="G333" i="1"/>
  <c r="F333" i="1"/>
  <c r="I333" i="1" s="1"/>
  <c r="Q332" i="1"/>
  <c r="P332" i="1"/>
  <c r="N332" i="1"/>
  <c r="M332" i="1"/>
  <c r="L332" i="1"/>
  <c r="K332" i="1"/>
  <c r="O332" i="1" s="1"/>
  <c r="J332" i="1"/>
  <c r="H332" i="1"/>
  <c r="G332" i="1"/>
  <c r="F332" i="1"/>
  <c r="I332" i="1" s="1"/>
  <c r="E332" i="1" s="1"/>
  <c r="Q331" i="1"/>
  <c r="P331" i="1"/>
  <c r="P330" i="1" s="1"/>
  <c r="N331" i="1"/>
  <c r="M331" i="1"/>
  <c r="L331" i="1"/>
  <c r="L330" i="1" s="1"/>
  <c r="K331" i="1"/>
  <c r="K330" i="1" s="1"/>
  <c r="J331" i="1"/>
  <c r="H331" i="1"/>
  <c r="H330" i="1" s="1"/>
  <c r="G331" i="1"/>
  <c r="G330" i="1" s="1"/>
  <c r="F331" i="1"/>
  <c r="Q330" i="1"/>
  <c r="N330" i="1"/>
  <c r="M330" i="1"/>
  <c r="J330" i="1"/>
  <c r="F330" i="1"/>
  <c r="Q328" i="1"/>
  <c r="P328" i="1"/>
  <c r="N328" i="1"/>
  <c r="M328" i="1"/>
  <c r="L328" i="1"/>
  <c r="K328" i="1"/>
  <c r="J328" i="1"/>
  <c r="O328" i="1" s="1"/>
  <c r="H328" i="1"/>
  <c r="G328" i="1"/>
  <c r="F328" i="1"/>
  <c r="I328" i="1" s="1"/>
  <c r="Q327" i="1"/>
  <c r="P327" i="1"/>
  <c r="N327" i="1"/>
  <c r="M327" i="1"/>
  <c r="L327" i="1"/>
  <c r="K327" i="1"/>
  <c r="O327" i="1" s="1"/>
  <c r="J327" i="1"/>
  <c r="H327" i="1"/>
  <c r="G327" i="1"/>
  <c r="F327" i="1"/>
  <c r="I327" i="1" s="1"/>
  <c r="E327" i="1" s="1"/>
  <c r="Q326" i="1"/>
  <c r="P326" i="1"/>
  <c r="N326" i="1"/>
  <c r="M326" i="1"/>
  <c r="L326" i="1"/>
  <c r="K326" i="1"/>
  <c r="O326" i="1" s="1"/>
  <c r="J326" i="1"/>
  <c r="H326" i="1"/>
  <c r="I326" i="1" s="1"/>
  <c r="E326" i="1" s="1"/>
  <c r="G326" i="1"/>
  <c r="F326" i="1"/>
  <c r="Q325" i="1"/>
  <c r="P325" i="1"/>
  <c r="N325" i="1"/>
  <c r="M325" i="1"/>
  <c r="L325" i="1"/>
  <c r="K325" i="1"/>
  <c r="J325" i="1"/>
  <c r="O325" i="1" s="1"/>
  <c r="E325" i="1" s="1"/>
  <c r="I325" i="1"/>
  <c r="H325" i="1"/>
  <c r="G325" i="1"/>
  <c r="F325" i="1"/>
  <c r="Q324" i="1"/>
  <c r="P324" i="1"/>
  <c r="N324" i="1"/>
  <c r="M324" i="1"/>
  <c r="L324" i="1"/>
  <c r="K324" i="1"/>
  <c r="J324" i="1"/>
  <c r="O324" i="1" s="1"/>
  <c r="H324" i="1"/>
  <c r="G324" i="1"/>
  <c r="F324" i="1"/>
  <c r="I324" i="1" s="1"/>
  <c r="Q323" i="1"/>
  <c r="P323" i="1"/>
  <c r="N323" i="1"/>
  <c r="M323" i="1"/>
  <c r="L323" i="1"/>
  <c r="K323" i="1"/>
  <c r="J323" i="1"/>
  <c r="O323" i="1" s="1"/>
  <c r="H323" i="1"/>
  <c r="G323" i="1"/>
  <c r="F323" i="1"/>
  <c r="I323" i="1" s="1"/>
  <c r="E323" i="1" s="1"/>
  <c r="Q322" i="1"/>
  <c r="P322" i="1"/>
  <c r="N322" i="1"/>
  <c r="M322" i="1"/>
  <c r="L322" i="1"/>
  <c r="K322" i="1"/>
  <c r="O322" i="1" s="1"/>
  <c r="J322" i="1"/>
  <c r="H322" i="1"/>
  <c r="G322" i="1"/>
  <c r="I322" i="1" s="1"/>
  <c r="F322" i="1"/>
  <c r="Q321" i="1"/>
  <c r="P321" i="1"/>
  <c r="N321" i="1"/>
  <c r="M321" i="1"/>
  <c r="L321" i="1"/>
  <c r="K321" i="1"/>
  <c r="J321" i="1"/>
  <c r="O321" i="1" s="1"/>
  <c r="E321" i="1" s="1"/>
  <c r="I321" i="1"/>
  <c r="H321" i="1"/>
  <c r="G321" i="1"/>
  <c r="F321" i="1"/>
  <c r="Q320" i="1"/>
  <c r="P320" i="1"/>
  <c r="N320" i="1"/>
  <c r="M320" i="1"/>
  <c r="L320" i="1"/>
  <c r="K320" i="1"/>
  <c r="J320" i="1"/>
  <c r="O320" i="1" s="1"/>
  <c r="H320" i="1"/>
  <c r="G320" i="1"/>
  <c r="F320" i="1"/>
  <c r="I320" i="1" s="1"/>
  <c r="E320" i="1" s="1"/>
  <c r="Q319" i="1"/>
  <c r="P319" i="1"/>
  <c r="N319" i="1"/>
  <c r="M319" i="1"/>
  <c r="L319" i="1"/>
  <c r="K319" i="1"/>
  <c r="O319" i="1" s="1"/>
  <c r="J319" i="1"/>
  <c r="H319" i="1"/>
  <c r="G319" i="1"/>
  <c r="F319" i="1"/>
  <c r="I319" i="1" s="1"/>
  <c r="E319" i="1" s="1"/>
  <c r="Q318" i="1"/>
  <c r="P318" i="1"/>
  <c r="N318" i="1"/>
  <c r="M318" i="1"/>
  <c r="L318" i="1"/>
  <c r="K318" i="1"/>
  <c r="O318" i="1" s="1"/>
  <c r="J318" i="1"/>
  <c r="H318" i="1"/>
  <c r="I318" i="1" s="1"/>
  <c r="G318" i="1"/>
  <c r="F318" i="1"/>
  <c r="Q317" i="1"/>
  <c r="P317" i="1"/>
  <c r="N317" i="1"/>
  <c r="M317" i="1"/>
  <c r="L317" i="1"/>
  <c r="K317" i="1"/>
  <c r="J317" i="1"/>
  <c r="O317" i="1" s="1"/>
  <c r="H317" i="1"/>
  <c r="G317" i="1"/>
  <c r="F317" i="1"/>
  <c r="I317" i="1" s="1"/>
  <c r="E317" i="1" s="1"/>
  <c r="Q316" i="1"/>
  <c r="P316" i="1"/>
  <c r="N316" i="1"/>
  <c r="M316" i="1"/>
  <c r="L316" i="1"/>
  <c r="K316" i="1"/>
  <c r="O316" i="1" s="1"/>
  <c r="J316" i="1"/>
  <c r="H316" i="1"/>
  <c r="G316" i="1"/>
  <c r="F316" i="1"/>
  <c r="I316" i="1" s="1"/>
  <c r="E316" i="1" s="1"/>
  <c r="Q315" i="1"/>
  <c r="P315" i="1"/>
  <c r="N315" i="1"/>
  <c r="M315" i="1"/>
  <c r="L315" i="1"/>
  <c r="K315" i="1"/>
  <c r="J315" i="1"/>
  <c r="O315" i="1" s="1"/>
  <c r="H315" i="1"/>
  <c r="G315" i="1"/>
  <c r="F315" i="1"/>
  <c r="I315" i="1" s="1"/>
  <c r="E315" i="1" s="1"/>
  <c r="Q314" i="1"/>
  <c r="P314" i="1"/>
  <c r="N314" i="1"/>
  <c r="M314" i="1"/>
  <c r="L314" i="1"/>
  <c r="K314" i="1"/>
  <c r="O314" i="1" s="1"/>
  <c r="E314" i="1" s="1"/>
  <c r="J314" i="1"/>
  <c r="I314" i="1"/>
  <c r="H314" i="1"/>
  <c r="G314" i="1"/>
  <c r="F314" i="1"/>
  <c r="Q313" i="1"/>
  <c r="P313" i="1"/>
  <c r="N313" i="1"/>
  <c r="M313" i="1"/>
  <c r="L313" i="1"/>
  <c r="K313" i="1"/>
  <c r="J313" i="1"/>
  <c r="O313" i="1" s="1"/>
  <c r="H313" i="1"/>
  <c r="G313" i="1"/>
  <c r="F313" i="1"/>
  <c r="I313" i="1" s="1"/>
  <c r="Q312" i="1"/>
  <c r="P312" i="1"/>
  <c r="N312" i="1"/>
  <c r="M312" i="1"/>
  <c r="L312" i="1"/>
  <c r="K312" i="1"/>
  <c r="J312" i="1"/>
  <c r="O312" i="1" s="1"/>
  <c r="H312" i="1"/>
  <c r="G312" i="1"/>
  <c r="F312" i="1"/>
  <c r="I312" i="1" s="1"/>
  <c r="Q311" i="1"/>
  <c r="P311" i="1"/>
  <c r="N311" i="1"/>
  <c r="M311" i="1"/>
  <c r="L311" i="1"/>
  <c r="K311" i="1"/>
  <c r="J311" i="1"/>
  <c r="O311" i="1" s="1"/>
  <c r="H311" i="1"/>
  <c r="G311" i="1"/>
  <c r="F311" i="1"/>
  <c r="I311" i="1" s="1"/>
  <c r="Q310" i="1"/>
  <c r="P310" i="1"/>
  <c r="N310" i="1"/>
  <c r="M310" i="1"/>
  <c r="L310" i="1"/>
  <c r="K310" i="1"/>
  <c r="O310" i="1" s="1"/>
  <c r="E310" i="1" s="1"/>
  <c r="J310" i="1"/>
  <c r="I310" i="1"/>
  <c r="H310" i="1"/>
  <c r="G310" i="1"/>
  <c r="F310" i="1"/>
  <c r="Q309" i="1"/>
  <c r="P309" i="1"/>
  <c r="N309" i="1"/>
  <c r="M309" i="1"/>
  <c r="L309" i="1"/>
  <c r="K309" i="1"/>
  <c r="J309" i="1"/>
  <c r="O309" i="1" s="1"/>
  <c r="H309" i="1"/>
  <c r="G309" i="1"/>
  <c r="F309" i="1"/>
  <c r="I309" i="1" s="1"/>
  <c r="E309" i="1" s="1"/>
  <c r="Q308" i="1"/>
  <c r="P308" i="1"/>
  <c r="N308" i="1"/>
  <c r="M308" i="1"/>
  <c r="L308" i="1"/>
  <c r="K308" i="1"/>
  <c r="J308" i="1"/>
  <c r="O308" i="1" s="1"/>
  <c r="H308" i="1"/>
  <c r="G308" i="1"/>
  <c r="F308" i="1"/>
  <c r="I308" i="1" s="1"/>
  <c r="E308" i="1" s="1"/>
  <c r="Q307" i="1"/>
  <c r="P307" i="1"/>
  <c r="N307" i="1"/>
  <c r="M307" i="1"/>
  <c r="L307" i="1"/>
  <c r="K307" i="1"/>
  <c r="O307" i="1" s="1"/>
  <c r="J307" i="1"/>
  <c r="H307" i="1"/>
  <c r="G307" i="1"/>
  <c r="F307" i="1"/>
  <c r="I307" i="1" s="1"/>
  <c r="E307" i="1" s="1"/>
  <c r="Q306" i="1"/>
  <c r="P306" i="1"/>
  <c r="N306" i="1"/>
  <c r="M306" i="1"/>
  <c r="L306" i="1"/>
  <c r="K306" i="1"/>
  <c r="O306" i="1" s="1"/>
  <c r="E306" i="1" s="1"/>
  <c r="J306" i="1"/>
  <c r="I306" i="1"/>
  <c r="H306" i="1"/>
  <c r="G306" i="1"/>
  <c r="F306" i="1"/>
  <c r="Q305" i="1"/>
  <c r="P305" i="1"/>
  <c r="N305" i="1"/>
  <c r="M305" i="1"/>
  <c r="L305" i="1"/>
  <c r="K305" i="1"/>
  <c r="J305" i="1"/>
  <c r="O305" i="1" s="1"/>
  <c r="H305" i="1"/>
  <c r="G305" i="1"/>
  <c r="F305" i="1"/>
  <c r="I305" i="1" s="1"/>
  <c r="Q304" i="1"/>
  <c r="P304" i="1"/>
  <c r="N304" i="1"/>
  <c r="M304" i="1"/>
  <c r="L304" i="1"/>
  <c r="K304" i="1"/>
  <c r="J304" i="1"/>
  <c r="O304" i="1" s="1"/>
  <c r="H304" i="1"/>
  <c r="G304" i="1"/>
  <c r="F304" i="1"/>
  <c r="I304" i="1" s="1"/>
  <c r="Q303" i="1"/>
  <c r="P303" i="1"/>
  <c r="N303" i="1"/>
  <c r="M303" i="1"/>
  <c r="L303" i="1"/>
  <c r="K303" i="1"/>
  <c r="O303" i="1" s="1"/>
  <c r="J303" i="1"/>
  <c r="H303" i="1"/>
  <c r="G303" i="1"/>
  <c r="F303" i="1"/>
  <c r="I303" i="1" s="1"/>
  <c r="E303" i="1" s="1"/>
  <c r="Q302" i="1"/>
  <c r="P302" i="1"/>
  <c r="N302" i="1"/>
  <c r="M302" i="1"/>
  <c r="L302" i="1"/>
  <c r="K302" i="1"/>
  <c r="O302" i="1" s="1"/>
  <c r="E302" i="1" s="1"/>
  <c r="J302" i="1"/>
  <c r="I302" i="1"/>
  <c r="H302" i="1"/>
  <c r="G302" i="1"/>
  <c r="F302" i="1"/>
  <c r="Q301" i="1"/>
  <c r="P301" i="1"/>
  <c r="N301" i="1"/>
  <c r="M301" i="1"/>
  <c r="L301" i="1"/>
  <c r="K301" i="1"/>
  <c r="J301" i="1"/>
  <c r="O301" i="1" s="1"/>
  <c r="H301" i="1"/>
  <c r="G301" i="1"/>
  <c r="F301" i="1"/>
  <c r="I301" i="1" s="1"/>
  <c r="E301" i="1" s="1"/>
  <c r="Q300" i="1"/>
  <c r="P300" i="1"/>
  <c r="N300" i="1"/>
  <c r="M300" i="1"/>
  <c r="L300" i="1"/>
  <c r="K300" i="1"/>
  <c r="J300" i="1"/>
  <c r="O300" i="1" s="1"/>
  <c r="H300" i="1"/>
  <c r="G300" i="1"/>
  <c r="F300" i="1"/>
  <c r="I300" i="1" s="1"/>
  <c r="E300" i="1" s="1"/>
  <c r="Q299" i="1"/>
  <c r="P299" i="1"/>
  <c r="N299" i="1"/>
  <c r="M299" i="1"/>
  <c r="L299" i="1"/>
  <c r="K299" i="1"/>
  <c r="O299" i="1" s="1"/>
  <c r="J299" i="1"/>
  <c r="H299" i="1"/>
  <c r="G299" i="1"/>
  <c r="F299" i="1"/>
  <c r="I299" i="1" s="1"/>
  <c r="E299" i="1" s="1"/>
  <c r="Q298" i="1"/>
  <c r="P298" i="1"/>
  <c r="P297" i="1" s="1"/>
  <c r="N298" i="1"/>
  <c r="M298" i="1"/>
  <c r="L298" i="1"/>
  <c r="L297" i="1" s="1"/>
  <c r="K298" i="1"/>
  <c r="K297" i="1" s="1"/>
  <c r="J298" i="1"/>
  <c r="H298" i="1"/>
  <c r="I298" i="1" s="1"/>
  <c r="G298" i="1"/>
  <c r="G297" i="1" s="1"/>
  <c r="F298" i="1"/>
  <c r="Q297" i="1"/>
  <c r="N297" i="1"/>
  <c r="M297" i="1"/>
  <c r="J297" i="1"/>
  <c r="F297" i="1"/>
  <c r="Q295" i="1"/>
  <c r="P295" i="1"/>
  <c r="N295" i="1"/>
  <c r="M295" i="1"/>
  <c r="L295" i="1"/>
  <c r="K295" i="1"/>
  <c r="O295" i="1" s="1"/>
  <c r="J295" i="1"/>
  <c r="H295" i="1"/>
  <c r="G295" i="1"/>
  <c r="F295" i="1"/>
  <c r="I295" i="1" s="1"/>
  <c r="Q294" i="1"/>
  <c r="P294" i="1"/>
  <c r="N294" i="1"/>
  <c r="M294" i="1"/>
  <c r="L294" i="1"/>
  <c r="K294" i="1"/>
  <c r="O294" i="1" s="1"/>
  <c r="J294" i="1"/>
  <c r="H294" i="1"/>
  <c r="G294" i="1"/>
  <c r="F294" i="1"/>
  <c r="Q293" i="1"/>
  <c r="P293" i="1"/>
  <c r="N293" i="1"/>
  <c r="M293" i="1"/>
  <c r="L293" i="1"/>
  <c r="K293" i="1"/>
  <c r="J293" i="1"/>
  <c r="H293" i="1"/>
  <c r="I293" i="1" s="1"/>
  <c r="G293" i="1"/>
  <c r="F293" i="1"/>
  <c r="Q292" i="1"/>
  <c r="P292" i="1"/>
  <c r="N292" i="1"/>
  <c r="M292" i="1"/>
  <c r="L292" i="1"/>
  <c r="K292" i="1"/>
  <c r="J292" i="1"/>
  <c r="I292" i="1"/>
  <c r="H292" i="1"/>
  <c r="G292" i="1"/>
  <c r="F292" i="1"/>
  <c r="Q291" i="1"/>
  <c r="P291" i="1"/>
  <c r="N291" i="1"/>
  <c r="M291" i="1"/>
  <c r="L291" i="1"/>
  <c r="K291" i="1"/>
  <c r="J291" i="1"/>
  <c r="O291" i="1" s="1"/>
  <c r="E291" i="1" s="1"/>
  <c r="I291" i="1"/>
  <c r="H291" i="1"/>
  <c r="G291" i="1"/>
  <c r="F291" i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Q289" i="1"/>
  <c r="P289" i="1"/>
  <c r="N289" i="1"/>
  <c r="M289" i="1"/>
  <c r="L289" i="1"/>
  <c r="K289" i="1"/>
  <c r="O289" i="1" s="1"/>
  <c r="E289" i="1" s="1"/>
  <c r="J289" i="1"/>
  <c r="I289" i="1"/>
  <c r="H289" i="1"/>
  <c r="G289" i="1"/>
  <c r="F289" i="1"/>
  <c r="Q288" i="1"/>
  <c r="P288" i="1"/>
  <c r="N288" i="1"/>
  <c r="M288" i="1"/>
  <c r="L288" i="1"/>
  <c r="K288" i="1"/>
  <c r="J288" i="1"/>
  <c r="I288" i="1"/>
  <c r="H288" i="1"/>
  <c r="G288" i="1"/>
  <c r="F288" i="1"/>
  <c r="Q287" i="1"/>
  <c r="P287" i="1"/>
  <c r="N287" i="1"/>
  <c r="M287" i="1"/>
  <c r="L287" i="1"/>
  <c r="K287" i="1"/>
  <c r="J287" i="1"/>
  <c r="O287" i="1" s="1"/>
  <c r="H287" i="1"/>
  <c r="G287" i="1"/>
  <c r="F287" i="1"/>
  <c r="I287" i="1" s="1"/>
  <c r="E287" i="1" s="1"/>
  <c r="Q286" i="1"/>
  <c r="P286" i="1"/>
  <c r="N286" i="1"/>
  <c r="M286" i="1"/>
  <c r="L286" i="1"/>
  <c r="K286" i="1"/>
  <c r="O286" i="1" s="1"/>
  <c r="J286" i="1"/>
  <c r="H286" i="1"/>
  <c r="G286" i="1"/>
  <c r="I286" i="1" s="1"/>
  <c r="E286" i="1" s="1"/>
  <c r="F286" i="1"/>
  <c r="Q285" i="1"/>
  <c r="P285" i="1"/>
  <c r="N285" i="1"/>
  <c r="M285" i="1"/>
  <c r="L285" i="1"/>
  <c r="K285" i="1"/>
  <c r="J285" i="1"/>
  <c r="O285" i="1" s="1"/>
  <c r="H285" i="1"/>
  <c r="G285" i="1"/>
  <c r="F285" i="1"/>
  <c r="I285" i="1" s="1"/>
  <c r="E285" i="1" s="1"/>
  <c r="Q284" i="1"/>
  <c r="P284" i="1"/>
  <c r="N284" i="1"/>
  <c r="M284" i="1"/>
  <c r="L284" i="1"/>
  <c r="K284" i="1"/>
  <c r="J284" i="1"/>
  <c r="O284" i="1" s="1"/>
  <c r="E284" i="1" s="1"/>
  <c r="I284" i="1"/>
  <c r="H284" i="1"/>
  <c r="G284" i="1"/>
  <c r="F284" i="1"/>
  <c r="Q283" i="1"/>
  <c r="P283" i="1"/>
  <c r="N283" i="1"/>
  <c r="M283" i="1"/>
  <c r="L283" i="1"/>
  <c r="K283" i="1"/>
  <c r="J283" i="1"/>
  <c r="O283" i="1" s="1"/>
  <c r="H283" i="1"/>
  <c r="G283" i="1"/>
  <c r="F283" i="1"/>
  <c r="I283" i="1" s="1"/>
  <c r="E283" i="1" s="1"/>
  <c r="Q282" i="1"/>
  <c r="P282" i="1"/>
  <c r="N282" i="1"/>
  <c r="M282" i="1"/>
  <c r="L282" i="1"/>
  <c r="K282" i="1"/>
  <c r="O282" i="1" s="1"/>
  <c r="J282" i="1"/>
  <c r="H282" i="1"/>
  <c r="G282" i="1"/>
  <c r="F282" i="1"/>
  <c r="I282" i="1" s="1"/>
  <c r="E282" i="1" s="1"/>
  <c r="Q281" i="1"/>
  <c r="P281" i="1"/>
  <c r="N281" i="1"/>
  <c r="M281" i="1"/>
  <c r="L281" i="1"/>
  <c r="K281" i="1"/>
  <c r="J281" i="1"/>
  <c r="O281" i="1" s="1"/>
  <c r="H281" i="1"/>
  <c r="G281" i="1"/>
  <c r="F281" i="1"/>
  <c r="I281" i="1" s="1"/>
  <c r="E281" i="1" s="1"/>
  <c r="Q280" i="1"/>
  <c r="P280" i="1"/>
  <c r="N280" i="1"/>
  <c r="M280" i="1"/>
  <c r="L280" i="1"/>
  <c r="K280" i="1"/>
  <c r="J280" i="1"/>
  <c r="O280" i="1" s="1"/>
  <c r="E280" i="1" s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E279" i="1" s="1"/>
  <c r="Q278" i="1"/>
  <c r="P278" i="1"/>
  <c r="N278" i="1"/>
  <c r="M278" i="1"/>
  <c r="L278" i="1"/>
  <c r="K278" i="1"/>
  <c r="O278" i="1" s="1"/>
  <c r="J278" i="1"/>
  <c r="H278" i="1"/>
  <c r="G278" i="1"/>
  <c r="F278" i="1"/>
  <c r="I278" i="1" s="1"/>
  <c r="E278" i="1" s="1"/>
  <c r="Q277" i="1"/>
  <c r="P277" i="1"/>
  <c r="N277" i="1"/>
  <c r="M277" i="1"/>
  <c r="L277" i="1"/>
  <c r="K277" i="1"/>
  <c r="O277" i="1" s="1"/>
  <c r="J277" i="1"/>
  <c r="H277" i="1"/>
  <c r="G277" i="1"/>
  <c r="I277" i="1" s="1"/>
  <c r="E277" i="1" s="1"/>
  <c r="F277" i="1"/>
  <c r="Q276" i="1"/>
  <c r="P276" i="1"/>
  <c r="N276" i="1"/>
  <c r="M276" i="1"/>
  <c r="L276" i="1"/>
  <c r="K276" i="1"/>
  <c r="J276" i="1"/>
  <c r="O276" i="1" s="1"/>
  <c r="E276" i="1" s="1"/>
  <c r="I276" i="1"/>
  <c r="H276" i="1"/>
  <c r="G276" i="1"/>
  <c r="F276" i="1"/>
  <c r="Q275" i="1"/>
  <c r="P275" i="1"/>
  <c r="N275" i="1"/>
  <c r="M275" i="1"/>
  <c r="L275" i="1"/>
  <c r="K275" i="1"/>
  <c r="J275" i="1"/>
  <c r="O275" i="1" s="1"/>
  <c r="H275" i="1"/>
  <c r="G275" i="1"/>
  <c r="F275" i="1"/>
  <c r="I275" i="1" s="1"/>
  <c r="Q274" i="1"/>
  <c r="P274" i="1"/>
  <c r="N274" i="1"/>
  <c r="M274" i="1"/>
  <c r="L274" i="1"/>
  <c r="K274" i="1"/>
  <c r="O274" i="1" s="1"/>
  <c r="J274" i="1"/>
  <c r="H274" i="1"/>
  <c r="G274" i="1"/>
  <c r="F274" i="1"/>
  <c r="I274" i="1" s="1"/>
  <c r="E274" i="1" s="1"/>
  <c r="Q273" i="1"/>
  <c r="P273" i="1"/>
  <c r="N273" i="1"/>
  <c r="M273" i="1"/>
  <c r="L273" i="1"/>
  <c r="K273" i="1"/>
  <c r="O273" i="1" s="1"/>
  <c r="J273" i="1"/>
  <c r="H273" i="1"/>
  <c r="G273" i="1"/>
  <c r="I273" i="1" s="1"/>
  <c r="E273" i="1" s="1"/>
  <c r="F273" i="1"/>
  <c r="Q272" i="1"/>
  <c r="P272" i="1"/>
  <c r="N272" i="1"/>
  <c r="M272" i="1"/>
  <c r="L272" i="1"/>
  <c r="K272" i="1"/>
  <c r="J272" i="1"/>
  <c r="O272" i="1" s="1"/>
  <c r="E272" i="1" s="1"/>
  <c r="I272" i="1"/>
  <c r="H272" i="1"/>
  <c r="G272" i="1"/>
  <c r="F272" i="1"/>
  <c r="Q271" i="1"/>
  <c r="P271" i="1"/>
  <c r="N271" i="1"/>
  <c r="M271" i="1"/>
  <c r="L271" i="1"/>
  <c r="K271" i="1"/>
  <c r="J271" i="1"/>
  <c r="O271" i="1" s="1"/>
  <c r="H271" i="1"/>
  <c r="G271" i="1"/>
  <c r="F271" i="1"/>
  <c r="I271" i="1" s="1"/>
  <c r="Q270" i="1"/>
  <c r="P270" i="1"/>
  <c r="N270" i="1"/>
  <c r="M270" i="1"/>
  <c r="L270" i="1"/>
  <c r="K270" i="1"/>
  <c r="O270" i="1" s="1"/>
  <c r="J270" i="1"/>
  <c r="H270" i="1"/>
  <c r="G270" i="1"/>
  <c r="F270" i="1"/>
  <c r="I270" i="1" s="1"/>
  <c r="E270" i="1" s="1"/>
  <c r="Q269" i="1"/>
  <c r="P269" i="1"/>
  <c r="N269" i="1"/>
  <c r="M269" i="1"/>
  <c r="L269" i="1"/>
  <c r="K269" i="1"/>
  <c r="O269" i="1" s="1"/>
  <c r="J269" i="1"/>
  <c r="H269" i="1"/>
  <c r="I269" i="1" s="1"/>
  <c r="G269" i="1"/>
  <c r="F269" i="1"/>
  <c r="Q268" i="1"/>
  <c r="P268" i="1"/>
  <c r="N268" i="1"/>
  <c r="M268" i="1"/>
  <c r="L268" i="1"/>
  <c r="K268" i="1"/>
  <c r="J268" i="1"/>
  <c r="O268" i="1" s="1"/>
  <c r="E268" i="1" s="1"/>
  <c r="I268" i="1"/>
  <c r="H268" i="1"/>
  <c r="G268" i="1"/>
  <c r="F268" i="1"/>
  <c r="Q267" i="1"/>
  <c r="P267" i="1"/>
  <c r="N267" i="1"/>
  <c r="M267" i="1"/>
  <c r="L267" i="1"/>
  <c r="K267" i="1"/>
  <c r="J267" i="1"/>
  <c r="O267" i="1" s="1"/>
  <c r="H267" i="1"/>
  <c r="G267" i="1"/>
  <c r="F267" i="1"/>
  <c r="I267" i="1" s="1"/>
  <c r="E267" i="1" s="1"/>
  <c r="Q266" i="1"/>
  <c r="P266" i="1"/>
  <c r="N266" i="1"/>
  <c r="N265" i="1" s="1"/>
  <c r="M266" i="1"/>
  <c r="L266" i="1"/>
  <c r="K266" i="1"/>
  <c r="O266" i="1" s="1"/>
  <c r="J266" i="1"/>
  <c r="J265" i="1" s="1"/>
  <c r="H266" i="1"/>
  <c r="G266" i="1"/>
  <c r="G265" i="1" s="1"/>
  <c r="F266" i="1"/>
  <c r="I266" i="1" s="1"/>
  <c r="Q265" i="1"/>
  <c r="P265" i="1"/>
  <c r="M265" i="1"/>
  <c r="L265" i="1"/>
  <c r="H265" i="1"/>
  <c r="Q263" i="1"/>
  <c r="P263" i="1"/>
  <c r="N263" i="1"/>
  <c r="M263" i="1"/>
  <c r="L263" i="1"/>
  <c r="K263" i="1"/>
  <c r="J263" i="1"/>
  <c r="O263" i="1" s="1"/>
  <c r="E263" i="1" s="1"/>
  <c r="I263" i="1"/>
  <c r="H263" i="1"/>
  <c r="G263" i="1"/>
  <c r="F263" i="1"/>
  <c r="Q262" i="1"/>
  <c r="P262" i="1"/>
  <c r="N262" i="1"/>
  <c r="M262" i="1"/>
  <c r="L262" i="1"/>
  <c r="K262" i="1"/>
  <c r="J262" i="1"/>
  <c r="O262" i="1" s="1"/>
  <c r="H262" i="1"/>
  <c r="G262" i="1"/>
  <c r="F262" i="1"/>
  <c r="I262" i="1" s="1"/>
  <c r="E262" i="1" s="1"/>
  <c r="Q261" i="1"/>
  <c r="P261" i="1"/>
  <c r="N261" i="1"/>
  <c r="M261" i="1"/>
  <c r="L261" i="1"/>
  <c r="K261" i="1"/>
  <c r="O261" i="1" s="1"/>
  <c r="J261" i="1"/>
  <c r="H261" i="1"/>
  <c r="G261" i="1"/>
  <c r="F261" i="1"/>
  <c r="I261" i="1" s="1"/>
  <c r="E261" i="1" s="1"/>
  <c r="Q260" i="1"/>
  <c r="P260" i="1"/>
  <c r="N260" i="1"/>
  <c r="M260" i="1"/>
  <c r="L260" i="1"/>
  <c r="K260" i="1"/>
  <c r="O260" i="1" s="1"/>
  <c r="J260" i="1"/>
  <c r="H260" i="1"/>
  <c r="I260" i="1" s="1"/>
  <c r="G260" i="1"/>
  <c r="F260" i="1"/>
  <c r="Q259" i="1"/>
  <c r="P259" i="1"/>
  <c r="N259" i="1"/>
  <c r="M259" i="1"/>
  <c r="L259" i="1"/>
  <c r="K259" i="1"/>
  <c r="J259" i="1"/>
  <c r="O259" i="1" s="1"/>
  <c r="E259" i="1" s="1"/>
  <c r="I259" i="1"/>
  <c r="H259" i="1"/>
  <c r="G259" i="1"/>
  <c r="F259" i="1"/>
  <c r="Q258" i="1"/>
  <c r="P258" i="1"/>
  <c r="N258" i="1"/>
  <c r="M258" i="1"/>
  <c r="L258" i="1"/>
  <c r="K258" i="1"/>
  <c r="J258" i="1"/>
  <c r="O258" i="1" s="1"/>
  <c r="H258" i="1"/>
  <c r="G258" i="1"/>
  <c r="F258" i="1"/>
  <c r="I258" i="1" s="1"/>
  <c r="E258" i="1" s="1"/>
  <c r="Q257" i="1"/>
  <c r="P257" i="1"/>
  <c r="N257" i="1"/>
  <c r="M257" i="1"/>
  <c r="L257" i="1"/>
  <c r="K257" i="1"/>
  <c r="O257" i="1" s="1"/>
  <c r="J257" i="1"/>
  <c r="H257" i="1"/>
  <c r="G257" i="1"/>
  <c r="F257" i="1"/>
  <c r="I257" i="1" s="1"/>
  <c r="E257" i="1" s="1"/>
  <c r="Q256" i="1"/>
  <c r="P256" i="1"/>
  <c r="N256" i="1"/>
  <c r="M256" i="1"/>
  <c r="L256" i="1"/>
  <c r="K256" i="1"/>
  <c r="O256" i="1" s="1"/>
  <c r="J256" i="1"/>
  <c r="H256" i="1"/>
  <c r="I256" i="1" s="1"/>
  <c r="E256" i="1" s="1"/>
  <c r="G256" i="1"/>
  <c r="F256" i="1"/>
  <c r="Q255" i="1"/>
  <c r="P255" i="1"/>
  <c r="N255" i="1"/>
  <c r="M255" i="1"/>
  <c r="L255" i="1"/>
  <c r="K255" i="1"/>
  <c r="J255" i="1"/>
  <c r="O255" i="1" s="1"/>
  <c r="E255" i="1" s="1"/>
  <c r="I255" i="1"/>
  <c r="H255" i="1"/>
  <c r="G255" i="1"/>
  <c r="F255" i="1"/>
  <c r="Q254" i="1"/>
  <c r="P254" i="1"/>
  <c r="N254" i="1"/>
  <c r="M254" i="1"/>
  <c r="L254" i="1"/>
  <c r="K254" i="1"/>
  <c r="J254" i="1"/>
  <c r="O254" i="1" s="1"/>
  <c r="H254" i="1"/>
  <c r="G254" i="1"/>
  <c r="F254" i="1"/>
  <c r="I254" i="1" s="1"/>
  <c r="Q253" i="1"/>
  <c r="P253" i="1"/>
  <c r="N253" i="1"/>
  <c r="M253" i="1"/>
  <c r="L253" i="1"/>
  <c r="K253" i="1"/>
  <c r="O253" i="1" s="1"/>
  <c r="J253" i="1"/>
  <c r="H253" i="1"/>
  <c r="G253" i="1"/>
  <c r="F253" i="1"/>
  <c r="I253" i="1" s="1"/>
  <c r="E253" i="1" s="1"/>
  <c r="Q252" i="1"/>
  <c r="P252" i="1"/>
  <c r="N252" i="1"/>
  <c r="M252" i="1"/>
  <c r="L252" i="1"/>
  <c r="K252" i="1"/>
  <c r="O252" i="1" s="1"/>
  <c r="J252" i="1"/>
  <c r="H252" i="1"/>
  <c r="I252" i="1" s="1"/>
  <c r="E252" i="1" s="1"/>
  <c r="G252" i="1"/>
  <c r="F252" i="1"/>
  <c r="Q251" i="1"/>
  <c r="P251" i="1"/>
  <c r="N251" i="1"/>
  <c r="M251" i="1"/>
  <c r="L251" i="1"/>
  <c r="K251" i="1"/>
  <c r="J251" i="1"/>
  <c r="O251" i="1" s="1"/>
  <c r="E251" i="1" s="1"/>
  <c r="I251" i="1"/>
  <c r="H251" i="1"/>
  <c r="G251" i="1"/>
  <c r="F251" i="1"/>
  <c r="Q250" i="1"/>
  <c r="P250" i="1"/>
  <c r="N250" i="1"/>
  <c r="M250" i="1"/>
  <c r="L250" i="1"/>
  <c r="K250" i="1"/>
  <c r="J250" i="1"/>
  <c r="O250" i="1" s="1"/>
  <c r="H250" i="1"/>
  <c r="G250" i="1"/>
  <c r="F250" i="1"/>
  <c r="I250" i="1" s="1"/>
  <c r="Q249" i="1"/>
  <c r="P249" i="1"/>
  <c r="N249" i="1"/>
  <c r="M249" i="1"/>
  <c r="L249" i="1"/>
  <c r="K249" i="1"/>
  <c r="O249" i="1" s="1"/>
  <c r="J249" i="1"/>
  <c r="H249" i="1"/>
  <c r="G249" i="1"/>
  <c r="F249" i="1"/>
  <c r="I249" i="1" s="1"/>
  <c r="E249" i="1" s="1"/>
  <c r="Q248" i="1"/>
  <c r="P248" i="1"/>
  <c r="N248" i="1"/>
  <c r="M248" i="1"/>
  <c r="L248" i="1"/>
  <c r="K248" i="1"/>
  <c r="O248" i="1" s="1"/>
  <c r="J248" i="1"/>
  <c r="H248" i="1"/>
  <c r="G248" i="1"/>
  <c r="I248" i="1" s="1"/>
  <c r="F248" i="1"/>
  <c r="Q247" i="1"/>
  <c r="P247" i="1"/>
  <c r="N247" i="1"/>
  <c r="M247" i="1"/>
  <c r="L247" i="1"/>
  <c r="K247" i="1"/>
  <c r="J247" i="1"/>
  <c r="O247" i="1" s="1"/>
  <c r="E247" i="1" s="1"/>
  <c r="I247" i="1"/>
  <c r="H247" i="1"/>
  <c r="G247" i="1"/>
  <c r="F247" i="1"/>
  <c r="Q246" i="1"/>
  <c r="P246" i="1"/>
  <c r="N246" i="1"/>
  <c r="M246" i="1"/>
  <c r="L246" i="1"/>
  <c r="K246" i="1"/>
  <c r="J246" i="1"/>
  <c r="O246" i="1" s="1"/>
  <c r="H246" i="1"/>
  <c r="G246" i="1"/>
  <c r="F246" i="1"/>
  <c r="I246" i="1" s="1"/>
  <c r="E246" i="1" s="1"/>
  <c r="Q245" i="1"/>
  <c r="P245" i="1"/>
  <c r="N245" i="1"/>
  <c r="M245" i="1"/>
  <c r="L245" i="1"/>
  <c r="K245" i="1"/>
  <c r="O245" i="1" s="1"/>
  <c r="J245" i="1"/>
  <c r="H245" i="1"/>
  <c r="G245" i="1"/>
  <c r="F245" i="1"/>
  <c r="I245" i="1" s="1"/>
  <c r="E245" i="1" s="1"/>
  <c r="Q244" i="1"/>
  <c r="P244" i="1"/>
  <c r="N244" i="1"/>
  <c r="M244" i="1"/>
  <c r="L244" i="1"/>
  <c r="K244" i="1"/>
  <c r="O244" i="1" s="1"/>
  <c r="J244" i="1"/>
  <c r="H244" i="1"/>
  <c r="G244" i="1"/>
  <c r="I244" i="1" s="1"/>
  <c r="F244" i="1"/>
  <c r="Q243" i="1"/>
  <c r="P243" i="1"/>
  <c r="N243" i="1"/>
  <c r="M243" i="1"/>
  <c r="L243" i="1"/>
  <c r="K243" i="1"/>
  <c r="J243" i="1"/>
  <c r="O243" i="1" s="1"/>
  <c r="E243" i="1" s="1"/>
  <c r="I243" i="1"/>
  <c r="H243" i="1"/>
  <c r="G243" i="1"/>
  <c r="F243" i="1"/>
  <c r="Q242" i="1"/>
  <c r="P242" i="1"/>
  <c r="N242" i="1"/>
  <c r="M242" i="1"/>
  <c r="L242" i="1"/>
  <c r="K242" i="1"/>
  <c r="J242" i="1"/>
  <c r="O242" i="1" s="1"/>
  <c r="H242" i="1"/>
  <c r="G242" i="1"/>
  <c r="F242" i="1"/>
  <c r="I242" i="1" s="1"/>
  <c r="E242" i="1" s="1"/>
  <c r="Q241" i="1"/>
  <c r="P241" i="1"/>
  <c r="N241" i="1"/>
  <c r="M241" i="1"/>
  <c r="L241" i="1"/>
  <c r="K241" i="1"/>
  <c r="O241" i="1" s="1"/>
  <c r="J241" i="1"/>
  <c r="H241" i="1"/>
  <c r="G241" i="1"/>
  <c r="F241" i="1"/>
  <c r="I241" i="1" s="1"/>
  <c r="E241" i="1" s="1"/>
  <c r="Q240" i="1"/>
  <c r="P240" i="1"/>
  <c r="N240" i="1"/>
  <c r="M240" i="1"/>
  <c r="L240" i="1"/>
  <c r="K240" i="1"/>
  <c r="O240" i="1" s="1"/>
  <c r="J240" i="1"/>
  <c r="H240" i="1"/>
  <c r="I240" i="1" s="1"/>
  <c r="E240" i="1" s="1"/>
  <c r="G240" i="1"/>
  <c r="F240" i="1"/>
  <c r="Q239" i="1"/>
  <c r="P239" i="1"/>
  <c r="N239" i="1"/>
  <c r="M239" i="1"/>
  <c r="L239" i="1"/>
  <c r="K239" i="1"/>
  <c r="J239" i="1"/>
  <c r="O239" i="1" s="1"/>
  <c r="E239" i="1" s="1"/>
  <c r="I239" i="1"/>
  <c r="H239" i="1"/>
  <c r="G239" i="1"/>
  <c r="F239" i="1"/>
  <c r="Q238" i="1"/>
  <c r="P238" i="1"/>
  <c r="N238" i="1"/>
  <c r="M238" i="1"/>
  <c r="L238" i="1"/>
  <c r="K238" i="1"/>
  <c r="J238" i="1"/>
  <c r="O238" i="1" s="1"/>
  <c r="H238" i="1"/>
  <c r="G238" i="1"/>
  <c r="F238" i="1"/>
  <c r="I238" i="1" s="1"/>
  <c r="Q237" i="1"/>
  <c r="P237" i="1"/>
  <c r="N237" i="1"/>
  <c r="M237" i="1"/>
  <c r="L237" i="1"/>
  <c r="K237" i="1"/>
  <c r="O237" i="1" s="1"/>
  <c r="J237" i="1"/>
  <c r="H237" i="1"/>
  <c r="G237" i="1"/>
  <c r="F237" i="1"/>
  <c r="I237" i="1" s="1"/>
  <c r="E237" i="1" s="1"/>
  <c r="Q236" i="1"/>
  <c r="P236" i="1"/>
  <c r="N236" i="1"/>
  <c r="M236" i="1"/>
  <c r="L236" i="1"/>
  <c r="K236" i="1"/>
  <c r="O236" i="1" s="1"/>
  <c r="J236" i="1"/>
  <c r="H236" i="1"/>
  <c r="I236" i="1" s="1"/>
  <c r="E236" i="1" s="1"/>
  <c r="G236" i="1"/>
  <c r="F236" i="1"/>
  <c r="Q235" i="1"/>
  <c r="P235" i="1"/>
  <c r="N235" i="1"/>
  <c r="M235" i="1"/>
  <c r="L235" i="1"/>
  <c r="K235" i="1"/>
  <c r="J235" i="1"/>
  <c r="O235" i="1" s="1"/>
  <c r="E235" i="1" s="1"/>
  <c r="I235" i="1"/>
  <c r="H235" i="1"/>
  <c r="G235" i="1"/>
  <c r="F235" i="1"/>
  <c r="Q234" i="1"/>
  <c r="P234" i="1"/>
  <c r="N234" i="1"/>
  <c r="M234" i="1"/>
  <c r="L234" i="1"/>
  <c r="K234" i="1"/>
  <c r="J234" i="1"/>
  <c r="O234" i="1" s="1"/>
  <c r="H234" i="1"/>
  <c r="G234" i="1"/>
  <c r="F234" i="1"/>
  <c r="I234" i="1" s="1"/>
  <c r="E234" i="1" s="1"/>
  <c r="Q233" i="1"/>
  <c r="P233" i="1"/>
  <c r="N233" i="1"/>
  <c r="N232" i="1" s="1"/>
  <c r="M233" i="1"/>
  <c r="L233" i="1"/>
  <c r="K233" i="1"/>
  <c r="O233" i="1" s="1"/>
  <c r="J233" i="1"/>
  <c r="J232" i="1" s="1"/>
  <c r="H233" i="1"/>
  <c r="G233" i="1"/>
  <c r="G232" i="1" s="1"/>
  <c r="F233" i="1"/>
  <c r="I233" i="1" s="1"/>
  <c r="Q232" i="1"/>
  <c r="P232" i="1"/>
  <c r="M232" i="1"/>
  <c r="L232" i="1"/>
  <c r="H232" i="1"/>
  <c r="Q230" i="1"/>
  <c r="P230" i="1"/>
  <c r="N230" i="1"/>
  <c r="M230" i="1"/>
  <c r="L230" i="1"/>
  <c r="K230" i="1"/>
  <c r="J230" i="1"/>
  <c r="O230" i="1" s="1"/>
  <c r="E230" i="1" s="1"/>
  <c r="I230" i="1"/>
  <c r="H230" i="1"/>
  <c r="G230" i="1"/>
  <c r="F230" i="1"/>
  <c r="Q229" i="1"/>
  <c r="P229" i="1"/>
  <c r="N229" i="1"/>
  <c r="M229" i="1"/>
  <c r="L229" i="1"/>
  <c r="K229" i="1"/>
  <c r="J229" i="1"/>
  <c r="O229" i="1" s="1"/>
  <c r="H229" i="1"/>
  <c r="G229" i="1"/>
  <c r="F229" i="1"/>
  <c r="I229" i="1" s="1"/>
  <c r="Q228" i="1"/>
  <c r="P228" i="1"/>
  <c r="N228" i="1"/>
  <c r="M228" i="1"/>
  <c r="L228" i="1"/>
  <c r="K228" i="1"/>
  <c r="O228" i="1" s="1"/>
  <c r="J228" i="1"/>
  <c r="H228" i="1"/>
  <c r="G228" i="1"/>
  <c r="F228" i="1"/>
  <c r="I228" i="1" s="1"/>
  <c r="E228" i="1" s="1"/>
  <c r="Q227" i="1"/>
  <c r="P227" i="1"/>
  <c r="N227" i="1"/>
  <c r="M227" i="1"/>
  <c r="L227" i="1"/>
  <c r="K227" i="1"/>
  <c r="O227" i="1" s="1"/>
  <c r="J227" i="1"/>
  <c r="H227" i="1"/>
  <c r="I227" i="1" s="1"/>
  <c r="G227" i="1"/>
  <c r="F227" i="1"/>
  <c r="Q226" i="1"/>
  <c r="P226" i="1"/>
  <c r="N226" i="1"/>
  <c r="M226" i="1"/>
  <c r="L226" i="1"/>
  <c r="K226" i="1"/>
  <c r="J226" i="1"/>
  <c r="O226" i="1" s="1"/>
  <c r="E226" i="1" s="1"/>
  <c r="I226" i="1"/>
  <c r="H226" i="1"/>
  <c r="G226" i="1"/>
  <c r="F226" i="1"/>
  <c r="Q225" i="1"/>
  <c r="P225" i="1"/>
  <c r="N225" i="1"/>
  <c r="M225" i="1"/>
  <c r="L225" i="1"/>
  <c r="K225" i="1"/>
  <c r="J225" i="1"/>
  <c r="O225" i="1" s="1"/>
  <c r="H225" i="1"/>
  <c r="G225" i="1"/>
  <c r="F225" i="1"/>
  <c r="I225" i="1" s="1"/>
  <c r="E225" i="1" s="1"/>
  <c r="Q224" i="1"/>
  <c r="P224" i="1"/>
  <c r="N224" i="1"/>
  <c r="M224" i="1"/>
  <c r="L224" i="1"/>
  <c r="K224" i="1"/>
  <c r="O224" i="1" s="1"/>
  <c r="J224" i="1"/>
  <c r="H224" i="1"/>
  <c r="G224" i="1"/>
  <c r="F224" i="1"/>
  <c r="I224" i="1" s="1"/>
  <c r="E224" i="1" s="1"/>
  <c r="Q223" i="1"/>
  <c r="P223" i="1"/>
  <c r="N223" i="1"/>
  <c r="M223" i="1"/>
  <c r="L223" i="1"/>
  <c r="K223" i="1"/>
  <c r="O223" i="1" s="1"/>
  <c r="J223" i="1"/>
  <c r="H223" i="1"/>
  <c r="G223" i="1"/>
  <c r="I223" i="1" s="1"/>
  <c r="F223" i="1"/>
  <c r="Q222" i="1"/>
  <c r="P222" i="1"/>
  <c r="N222" i="1"/>
  <c r="M222" i="1"/>
  <c r="L222" i="1"/>
  <c r="K222" i="1"/>
  <c r="J222" i="1"/>
  <c r="O222" i="1" s="1"/>
  <c r="E222" i="1" s="1"/>
  <c r="I222" i="1"/>
  <c r="H222" i="1"/>
  <c r="G222" i="1"/>
  <c r="F222" i="1"/>
  <c r="Q221" i="1"/>
  <c r="P221" i="1"/>
  <c r="N221" i="1"/>
  <c r="M221" i="1"/>
  <c r="L221" i="1"/>
  <c r="K221" i="1"/>
  <c r="J221" i="1"/>
  <c r="O221" i="1" s="1"/>
  <c r="H221" i="1"/>
  <c r="G221" i="1"/>
  <c r="F221" i="1"/>
  <c r="I221" i="1" s="1"/>
  <c r="E221" i="1" s="1"/>
  <c r="Q220" i="1"/>
  <c r="P220" i="1"/>
  <c r="N220" i="1"/>
  <c r="M220" i="1"/>
  <c r="L220" i="1"/>
  <c r="K220" i="1"/>
  <c r="O220" i="1" s="1"/>
  <c r="J220" i="1"/>
  <c r="H220" i="1"/>
  <c r="G220" i="1"/>
  <c r="F220" i="1"/>
  <c r="I220" i="1" s="1"/>
  <c r="E220" i="1" s="1"/>
  <c r="Q219" i="1"/>
  <c r="P219" i="1"/>
  <c r="N219" i="1"/>
  <c r="M219" i="1"/>
  <c r="L219" i="1"/>
  <c r="K219" i="1"/>
  <c r="O219" i="1" s="1"/>
  <c r="J219" i="1"/>
  <c r="H219" i="1"/>
  <c r="I219" i="1" s="1"/>
  <c r="E219" i="1" s="1"/>
  <c r="G219" i="1"/>
  <c r="F219" i="1"/>
  <c r="Q218" i="1"/>
  <c r="P218" i="1"/>
  <c r="N218" i="1"/>
  <c r="M218" i="1"/>
  <c r="L218" i="1"/>
  <c r="K218" i="1"/>
  <c r="J218" i="1"/>
  <c r="O218" i="1" s="1"/>
  <c r="E218" i="1" s="1"/>
  <c r="I218" i="1"/>
  <c r="H218" i="1"/>
  <c r="G218" i="1"/>
  <c r="F218" i="1"/>
  <c r="Q217" i="1"/>
  <c r="P217" i="1"/>
  <c r="N217" i="1"/>
  <c r="M217" i="1"/>
  <c r="L217" i="1"/>
  <c r="K217" i="1"/>
  <c r="J217" i="1"/>
  <c r="O217" i="1" s="1"/>
  <c r="H217" i="1"/>
  <c r="G217" i="1"/>
  <c r="F217" i="1"/>
  <c r="I217" i="1" s="1"/>
  <c r="Q216" i="1"/>
  <c r="P216" i="1"/>
  <c r="N216" i="1"/>
  <c r="M216" i="1"/>
  <c r="L216" i="1"/>
  <c r="K216" i="1"/>
  <c r="O216" i="1" s="1"/>
  <c r="J216" i="1"/>
  <c r="H216" i="1"/>
  <c r="G216" i="1"/>
  <c r="F216" i="1"/>
  <c r="I216" i="1" s="1"/>
  <c r="E216" i="1" s="1"/>
  <c r="Q215" i="1"/>
  <c r="P215" i="1"/>
  <c r="N215" i="1"/>
  <c r="M215" i="1"/>
  <c r="L215" i="1"/>
  <c r="K215" i="1"/>
  <c r="O215" i="1" s="1"/>
  <c r="J215" i="1"/>
  <c r="H215" i="1"/>
  <c r="I215" i="1" s="1"/>
  <c r="E215" i="1" s="1"/>
  <c r="G215" i="1"/>
  <c r="F215" i="1"/>
  <c r="Q214" i="1"/>
  <c r="P214" i="1"/>
  <c r="N214" i="1"/>
  <c r="M214" i="1"/>
  <c r="L214" i="1"/>
  <c r="K214" i="1"/>
  <c r="J214" i="1"/>
  <c r="O214" i="1" s="1"/>
  <c r="E214" i="1" s="1"/>
  <c r="I214" i="1"/>
  <c r="H214" i="1"/>
  <c r="G214" i="1"/>
  <c r="F214" i="1"/>
  <c r="Q213" i="1"/>
  <c r="P213" i="1"/>
  <c r="N213" i="1"/>
  <c r="M213" i="1"/>
  <c r="L213" i="1"/>
  <c r="K213" i="1"/>
  <c r="J213" i="1"/>
  <c r="O213" i="1" s="1"/>
  <c r="H213" i="1"/>
  <c r="G213" i="1"/>
  <c r="F213" i="1"/>
  <c r="I213" i="1" s="1"/>
  <c r="E213" i="1" s="1"/>
  <c r="Q212" i="1"/>
  <c r="P212" i="1"/>
  <c r="N212" i="1"/>
  <c r="M212" i="1"/>
  <c r="L212" i="1"/>
  <c r="K212" i="1"/>
  <c r="O212" i="1" s="1"/>
  <c r="J212" i="1"/>
  <c r="H212" i="1"/>
  <c r="G212" i="1"/>
  <c r="F212" i="1"/>
  <c r="I212" i="1" s="1"/>
  <c r="E212" i="1" s="1"/>
  <c r="Q211" i="1"/>
  <c r="P211" i="1"/>
  <c r="N211" i="1"/>
  <c r="M211" i="1"/>
  <c r="L211" i="1"/>
  <c r="K211" i="1"/>
  <c r="O211" i="1" s="1"/>
  <c r="J211" i="1"/>
  <c r="H211" i="1"/>
  <c r="I211" i="1" s="1"/>
  <c r="G211" i="1"/>
  <c r="F211" i="1"/>
  <c r="Q210" i="1"/>
  <c r="P210" i="1"/>
  <c r="N210" i="1"/>
  <c r="M210" i="1"/>
  <c r="L210" i="1"/>
  <c r="K210" i="1"/>
  <c r="J210" i="1"/>
  <c r="O210" i="1" s="1"/>
  <c r="E210" i="1" s="1"/>
  <c r="I210" i="1"/>
  <c r="H210" i="1"/>
  <c r="G210" i="1"/>
  <c r="F210" i="1"/>
  <c r="Q209" i="1"/>
  <c r="P209" i="1"/>
  <c r="N209" i="1"/>
  <c r="M209" i="1"/>
  <c r="L209" i="1"/>
  <c r="K209" i="1"/>
  <c r="J209" i="1"/>
  <c r="O209" i="1" s="1"/>
  <c r="H209" i="1"/>
  <c r="G209" i="1"/>
  <c r="F209" i="1"/>
  <c r="I209" i="1" s="1"/>
  <c r="E209" i="1" s="1"/>
  <c r="Q208" i="1"/>
  <c r="P208" i="1"/>
  <c r="N208" i="1"/>
  <c r="M208" i="1"/>
  <c r="L208" i="1"/>
  <c r="K208" i="1"/>
  <c r="O208" i="1" s="1"/>
  <c r="J208" i="1"/>
  <c r="H208" i="1"/>
  <c r="G208" i="1"/>
  <c r="F208" i="1"/>
  <c r="I208" i="1" s="1"/>
  <c r="E208" i="1" s="1"/>
  <c r="Q207" i="1"/>
  <c r="P207" i="1"/>
  <c r="N207" i="1"/>
  <c r="M207" i="1"/>
  <c r="L207" i="1"/>
  <c r="K207" i="1"/>
  <c r="O207" i="1" s="1"/>
  <c r="J207" i="1"/>
  <c r="H207" i="1"/>
  <c r="I207" i="1" s="1"/>
  <c r="G207" i="1"/>
  <c r="F207" i="1"/>
  <c r="Q206" i="1"/>
  <c r="P206" i="1"/>
  <c r="N206" i="1"/>
  <c r="M206" i="1"/>
  <c r="L206" i="1"/>
  <c r="K206" i="1"/>
  <c r="J206" i="1"/>
  <c r="O206" i="1" s="1"/>
  <c r="E206" i="1" s="1"/>
  <c r="I206" i="1"/>
  <c r="H206" i="1"/>
  <c r="G206" i="1"/>
  <c r="F206" i="1"/>
  <c r="Q205" i="1"/>
  <c r="P205" i="1"/>
  <c r="N205" i="1"/>
  <c r="M205" i="1"/>
  <c r="L205" i="1"/>
  <c r="K205" i="1"/>
  <c r="J205" i="1"/>
  <c r="O205" i="1" s="1"/>
  <c r="H205" i="1"/>
  <c r="G205" i="1"/>
  <c r="F205" i="1"/>
  <c r="I205" i="1" s="1"/>
  <c r="E205" i="1" s="1"/>
  <c r="Q204" i="1"/>
  <c r="P204" i="1"/>
  <c r="N204" i="1"/>
  <c r="M204" i="1"/>
  <c r="L204" i="1"/>
  <c r="K204" i="1"/>
  <c r="O204" i="1" s="1"/>
  <c r="J204" i="1"/>
  <c r="H204" i="1"/>
  <c r="G204" i="1"/>
  <c r="F204" i="1"/>
  <c r="I204" i="1" s="1"/>
  <c r="E204" i="1" s="1"/>
  <c r="Q203" i="1"/>
  <c r="P203" i="1"/>
  <c r="N203" i="1"/>
  <c r="M203" i="1"/>
  <c r="L203" i="1"/>
  <c r="K203" i="1"/>
  <c r="O203" i="1" s="1"/>
  <c r="J203" i="1"/>
  <c r="H203" i="1"/>
  <c r="I203" i="1" s="1"/>
  <c r="E203" i="1" s="1"/>
  <c r="G203" i="1"/>
  <c r="F203" i="1"/>
  <c r="Q202" i="1"/>
  <c r="P202" i="1"/>
  <c r="N202" i="1"/>
  <c r="M202" i="1"/>
  <c r="L202" i="1"/>
  <c r="K202" i="1"/>
  <c r="J202" i="1"/>
  <c r="O202" i="1" s="1"/>
  <c r="E202" i="1" s="1"/>
  <c r="I202" i="1"/>
  <c r="H202" i="1"/>
  <c r="G202" i="1"/>
  <c r="F202" i="1"/>
  <c r="Q201" i="1"/>
  <c r="P201" i="1"/>
  <c r="N201" i="1"/>
  <c r="M201" i="1"/>
  <c r="L201" i="1"/>
  <c r="K201" i="1"/>
  <c r="J201" i="1"/>
  <c r="O201" i="1" s="1"/>
  <c r="H201" i="1"/>
  <c r="G201" i="1"/>
  <c r="F201" i="1"/>
  <c r="I201" i="1" s="1"/>
  <c r="Q200" i="1"/>
  <c r="P200" i="1"/>
  <c r="N200" i="1"/>
  <c r="N199" i="1" s="1"/>
  <c r="M200" i="1"/>
  <c r="L200" i="1"/>
  <c r="K200" i="1"/>
  <c r="J200" i="1"/>
  <c r="J199" i="1" s="1"/>
  <c r="H200" i="1"/>
  <c r="G200" i="1"/>
  <c r="G199" i="1" s="1"/>
  <c r="F200" i="1"/>
  <c r="Q199" i="1"/>
  <c r="P199" i="1"/>
  <c r="M199" i="1"/>
  <c r="L199" i="1"/>
  <c r="H199" i="1"/>
  <c r="Q197" i="1"/>
  <c r="P197" i="1"/>
  <c r="N197" i="1"/>
  <c r="M197" i="1"/>
  <c r="L197" i="1"/>
  <c r="K197" i="1"/>
  <c r="J197" i="1"/>
  <c r="H197" i="1"/>
  <c r="I197" i="1" s="1"/>
  <c r="G197" i="1"/>
  <c r="F197" i="1"/>
  <c r="Q196" i="1"/>
  <c r="P196" i="1"/>
  <c r="N196" i="1"/>
  <c r="M196" i="1"/>
  <c r="L196" i="1"/>
  <c r="K196" i="1"/>
  <c r="J196" i="1"/>
  <c r="O196" i="1" s="1"/>
  <c r="E196" i="1" s="1"/>
  <c r="I196" i="1"/>
  <c r="H196" i="1"/>
  <c r="G196" i="1"/>
  <c r="F196" i="1"/>
  <c r="Q195" i="1"/>
  <c r="P195" i="1"/>
  <c r="N195" i="1"/>
  <c r="M195" i="1"/>
  <c r="L195" i="1"/>
  <c r="K195" i="1"/>
  <c r="J195" i="1"/>
  <c r="O195" i="1" s="1"/>
  <c r="H195" i="1"/>
  <c r="G195" i="1"/>
  <c r="F195" i="1"/>
  <c r="I195" i="1" s="1"/>
  <c r="Q194" i="1"/>
  <c r="P194" i="1"/>
  <c r="N194" i="1"/>
  <c r="M194" i="1"/>
  <c r="L194" i="1"/>
  <c r="K194" i="1"/>
  <c r="O194" i="1" s="1"/>
  <c r="J194" i="1"/>
  <c r="H194" i="1"/>
  <c r="G194" i="1"/>
  <c r="F194" i="1"/>
  <c r="I194" i="1" s="1"/>
  <c r="E194" i="1" s="1"/>
  <c r="Q193" i="1"/>
  <c r="P193" i="1"/>
  <c r="N193" i="1"/>
  <c r="M193" i="1"/>
  <c r="L193" i="1"/>
  <c r="K193" i="1"/>
  <c r="O193" i="1" s="1"/>
  <c r="E193" i="1" s="1"/>
  <c r="J193" i="1"/>
  <c r="I193" i="1"/>
  <c r="H193" i="1"/>
  <c r="G193" i="1"/>
  <c r="F193" i="1"/>
  <c r="Q192" i="1"/>
  <c r="P192" i="1"/>
  <c r="N192" i="1"/>
  <c r="M192" i="1"/>
  <c r="L192" i="1"/>
  <c r="K192" i="1"/>
  <c r="J192" i="1"/>
  <c r="O192" i="1" s="1"/>
  <c r="H192" i="1"/>
  <c r="G192" i="1"/>
  <c r="F192" i="1"/>
  <c r="I192" i="1" s="1"/>
  <c r="Q191" i="1"/>
  <c r="P191" i="1"/>
  <c r="N191" i="1"/>
  <c r="M191" i="1"/>
  <c r="L191" i="1"/>
  <c r="K191" i="1"/>
  <c r="O191" i="1" s="1"/>
  <c r="J191" i="1"/>
  <c r="H191" i="1"/>
  <c r="G191" i="1"/>
  <c r="F191" i="1"/>
  <c r="I191" i="1" s="1"/>
  <c r="E191" i="1" s="1"/>
  <c r="Q190" i="1"/>
  <c r="P190" i="1"/>
  <c r="N190" i="1"/>
  <c r="M190" i="1"/>
  <c r="L190" i="1"/>
  <c r="K190" i="1"/>
  <c r="O190" i="1" s="1"/>
  <c r="J190" i="1"/>
  <c r="H190" i="1"/>
  <c r="G190" i="1"/>
  <c r="F190" i="1"/>
  <c r="I190" i="1" s="1"/>
  <c r="E190" i="1" s="1"/>
  <c r="Q189" i="1"/>
  <c r="P189" i="1"/>
  <c r="N189" i="1"/>
  <c r="M189" i="1"/>
  <c r="L189" i="1"/>
  <c r="K189" i="1"/>
  <c r="J189" i="1"/>
  <c r="O189" i="1" s="1"/>
  <c r="E189" i="1" s="1"/>
  <c r="I189" i="1"/>
  <c r="H189" i="1"/>
  <c r="G189" i="1"/>
  <c r="F189" i="1"/>
  <c r="Q188" i="1"/>
  <c r="P188" i="1"/>
  <c r="N188" i="1"/>
  <c r="M188" i="1"/>
  <c r="L188" i="1"/>
  <c r="K188" i="1"/>
  <c r="J188" i="1"/>
  <c r="O188" i="1" s="1"/>
  <c r="H188" i="1"/>
  <c r="G188" i="1"/>
  <c r="F188" i="1"/>
  <c r="I188" i="1" s="1"/>
  <c r="Q187" i="1"/>
  <c r="P187" i="1"/>
  <c r="N187" i="1"/>
  <c r="M187" i="1"/>
  <c r="L187" i="1"/>
  <c r="K187" i="1"/>
  <c r="O187" i="1" s="1"/>
  <c r="J187" i="1"/>
  <c r="H187" i="1"/>
  <c r="G187" i="1"/>
  <c r="F187" i="1"/>
  <c r="I187" i="1" s="1"/>
  <c r="E187" i="1" s="1"/>
  <c r="Q186" i="1"/>
  <c r="P186" i="1"/>
  <c r="N186" i="1"/>
  <c r="M186" i="1"/>
  <c r="L186" i="1"/>
  <c r="K186" i="1"/>
  <c r="O186" i="1" s="1"/>
  <c r="J186" i="1"/>
  <c r="H186" i="1"/>
  <c r="G186" i="1"/>
  <c r="F186" i="1"/>
  <c r="I186" i="1" s="1"/>
  <c r="E186" i="1" s="1"/>
  <c r="Q185" i="1"/>
  <c r="P185" i="1"/>
  <c r="N185" i="1"/>
  <c r="M185" i="1"/>
  <c r="L185" i="1"/>
  <c r="K185" i="1"/>
  <c r="O185" i="1" s="1"/>
  <c r="J185" i="1"/>
  <c r="H185" i="1"/>
  <c r="I185" i="1" s="1"/>
  <c r="E185" i="1" s="1"/>
  <c r="G185" i="1"/>
  <c r="F185" i="1"/>
  <c r="Q184" i="1"/>
  <c r="P184" i="1"/>
  <c r="N184" i="1"/>
  <c r="M184" i="1"/>
  <c r="L184" i="1"/>
  <c r="K184" i="1"/>
  <c r="J184" i="1"/>
  <c r="O184" i="1" s="1"/>
  <c r="H184" i="1"/>
  <c r="G184" i="1"/>
  <c r="F184" i="1"/>
  <c r="I184" i="1" s="1"/>
  <c r="Q183" i="1"/>
  <c r="P183" i="1"/>
  <c r="N183" i="1"/>
  <c r="M183" i="1"/>
  <c r="L183" i="1"/>
  <c r="K183" i="1"/>
  <c r="J183" i="1"/>
  <c r="O183" i="1" s="1"/>
  <c r="H183" i="1"/>
  <c r="G183" i="1"/>
  <c r="F183" i="1"/>
  <c r="I183" i="1" s="1"/>
  <c r="Q182" i="1"/>
  <c r="P182" i="1"/>
  <c r="N182" i="1"/>
  <c r="M182" i="1"/>
  <c r="L182" i="1"/>
  <c r="K182" i="1"/>
  <c r="O182" i="1" s="1"/>
  <c r="J182" i="1"/>
  <c r="H182" i="1"/>
  <c r="G182" i="1"/>
  <c r="F182" i="1"/>
  <c r="I182" i="1" s="1"/>
  <c r="E182" i="1" s="1"/>
  <c r="Q181" i="1"/>
  <c r="P181" i="1"/>
  <c r="N181" i="1"/>
  <c r="M181" i="1"/>
  <c r="L181" i="1"/>
  <c r="K181" i="1"/>
  <c r="O181" i="1" s="1"/>
  <c r="J181" i="1"/>
  <c r="H181" i="1"/>
  <c r="I181" i="1" s="1"/>
  <c r="E181" i="1" s="1"/>
  <c r="G181" i="1"/>
  <c r="F181" i="1"/>
  <c r="Q180" i="1"/>
  <c r="P180" i="1"/>
  <c r="N180" i="1"/>
  <c r="M180" i="1"/>
  <c r="L180" i="1"/>
  <c r="K180" i="1"/>
  <c r="J180" i="1"/>
  <c r="O180" i="1" s="1"/>
  <c r="E180" i="1" s="1"/>
  <c r="I180" i="1"/>
  <c r="H180" i="1"/>
  <c r="G180" i="1"/>
  <c r="F180" i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E179" i="1" s="1"/>
  <c r="Q178" i="1"/>
  <c r="P178" i="1"/>
  <c r="N178" i="1"/>
  <c r="M178" i="1"/>
  <c r="L178" i="1"/>
  <c r="K178" i="1"/>
  <c r="O178" i="1" s="1"/>
  <c r="J178" i="1"/>
  <c r="H178" i="1"/>
  <c r="G178" i="1"/>
  <c r="F178" i="1"/>
  <c r="I178" i="1" s="1"/>
  <c r="E178" i="1" s="1"/>
  <c r="Q177" i="1"/>
  <c r="P177" i="1"/>
  <c r="N177" i="1"/>
  <c r="M177" i="1"/>
  <c r="L177" i="1"/>
  <c r="K177" i="1"/>
  <c r="O177" i="1" s="1"/>
  <c r="J177" i="1"/>
  <c r="H177" i="1"/>
  <c r="I177" i="1" s="1"/>
  <c r="E177" i="1" s="1"/>
  <c r="G177" i="1"/>
  <c r="F177" i="1"/>
  <c r="Q176" i="1"/>
  <c r="P176" i="1"/>
  <c r="N176" i="1"/>
  <c r="M176" i="1"/>
  <c r="L176" i="1"/>
  <c r="K176" i="1"/>
  <c r="J176" i="1"/>
  <c r="O176" i="1" s="1"/>
  <c r="E176" i="1" s="1"/>
  <c r="I176" i="1"/>
  <c r="H176" i="1"/>
  <c r="G176" i="1"/>
  <c r="F176" i="1"/>
  <c r="Q175" i="1"/>
  <c r="P175" i="1"/>
  <c r="N175" i="1"/>
  <c r="M175" i="1"/>
  <c r="L175" i="1"/>
  <c r="K175" i="1"/>
  <c r="J175" i="1"/>
  <c r="O175" i="1" s="1"/>
  <c r="H175" i="1"/>
  <c r="G175" i="1"/>
  <c r="F175" i="1"/>
  <c r="I175" i="1" s="1"/>
  <c r="Q174" i="1"/>
  <c r="P174" i="1"/>
  <c r="N174" i="1"/>
  <c r="M174" i="1"/>
  <c r="L174" i="1"/>
  <c r="K174" i="1"/>
  <c r="O174" i="1" s="1"/>
  <c r="J174" i="1"/>
  <c r="H174" i="1"/>
  <c r="G174" i="1"/>
  <c r="F174" i="1"/>
  <c r="I174" i="1" s="1"/>
  <c r="E174" i="1" s="1"/>
  <c r="Q173" i="1"/>
  <c r="P173" i="1"/>
  <c r="N173" i="1"/>
  <c r="M173" i="1"/>
  <c r="L173" i="1"/>
  <c r="K173" i="1"/>
  <c r="O173" i="1" s="1"/>
  <c r="J173" i="1"/>
  <c r="H173" i="1"/>
  <c r="I173" i="1" s="1"/>
  <c r="G173" i="1"/>
  <c r="F173" i="1"/>
  <c r="Q172" i="1"/>
  <c r="P172" i="1"/>
  <c r="N172" i="1"/>
  <c r="M172" i="1"/>
  <c r="L172" i="1"/>
  <c r="K172" i="1"/>
  <c r="J172" i="1"/>
  <c r="O172" i="1" s="1"/>
  <c r="E172" i="1" s="1"/>
  <c r="I172" i="1"/>
  <c r="H172" i="1"/>
  <c r="G172" i="1"/>
  <c r="F172" i="1"/>
  <c r="Q171" i="1"/>
  <c r="P171" i="1"/>
  <c r="N171" i="1"/>
  <c r="M171" i="1"/>
  <c r="L171" i="1"/>
  <c r="K171" i="1"/>
  <c r="J171" i="1"/>
  <c r="O171" i="1" s="1"/>
  <c r="H171" i="1"/>
  <c r="G171" i="1"/>
  <c r="F171" i="1"/>
  <c r="I171" i="1" s="1"/>
  <c r="E171" i="1" s="1"/>
  <c r="Q170" i="1"/>
  <c r="P170" i="1"/>
  <c r="N170" i="1"/>
  <c r="M170" i="1"/>
  <c r="L170" i="1"/>
  <c r="K170" i="1"/>
  <c r="O170" i="1" s="1"/>
  <c r="J170" i="1"/>
  <c r="H170" i="1"/>
  <c r="G170" i="1"/>
  <c r="F170" i="1"/>
  <c r="I170" i="1" s="1"/>
  <c r="E170" i="1" s="1"/>
  <c r="Q169" i="1"/>
  <c r="P169" i="1"/>
  <c r="N169" i="1"/>
  <c r="M169" i="1"/>
  <c r="L169" i="1"/>
  <c r="K169" i="1"/>
  <c r="O169" i="1" s="1"/>
  <c r="J169" i="1"/>
  <c r="H169" i="1"/>
  <c r="I169" i="1" s="1"/>
  <c r="G169" i="1"/>
  <c r="F169" i="1"/>
  <c r="Q168" i="1"/>
  <c r="Q167" i="1" s="1"/>
  <c r="P168" i="1"/>
  <c r="P167" i="1" s="1"/>
  <c r="N168" i="1"/>
  <c r="M168" i="1"/>
  <c r="M167" i="1" s="1"/>
  <c r="L168" i="1"/>
  <c r="L167" i="1" s="1"/>
  <c r="K168" i="1"/>
  <c r="J168" i="1"/>
  <c r="O168" i="1" s="1"/>
  <c r="I168" i="1"/>
  <c r="I167" i="1" s="1"/>
  <c r="H168" i="1"/>
  <c r="H167" i="1" s="1"/>
  <c r="G168" i="1"/>
  <c r="F168" i="1"/>
  <c r="N167" i="1"/>
  <c r="K167" i="1"/>
  <c r="J167" i="1"/>
  <c r="G167" i="1"/>
  <c r="F167" i="1"/>
  <c r="Q165" i="1"/>
  <c r="P165" i="1"/>
  <c r="N165" i="1"/>
  <c r="M165" i="1"/>
  <c r="L165" i="1"/>
  <c r="K165" i="1"/>
  <c r="O165" i="1" s="1"/>
  <c r="J165" i="1"/>
  <c r="H165" i="1"/>
  <c r="G165" i="1"/>
  <c r="F165" i="1"/>
  <c r="I165" i="1" s="1"/>
  <c r="E165" i="1" s="1"/>
  <c r="Q164" i="1"/>
  <c r="P164" i="1"/>
  <c r="N164" i="1"/>
  <c r="M164" i="1"/>
  <c r="L164" i="1"/>
  <c r="K164" i="1"/>
  <c r="O164" i="1" s="1"/>
  <c r="J164" i="1"/>
  <c r="H164" i="1"/>
  <c r="I164" i="1" s="1"/>
  <c r="G164" i="1"/>
  <c r="F164" i="1"/>
  <c r="Q163" i="1"/>
  <c r="P163" i="1"/>
  <c r="N163" i="1"/>
  <c r="M163" i="1"/>
  <c r="L163" i="1"/>
  <c r="K163" i="1"/>
  <c r="J163" i="1"/>
  <c r="O163" i="1" s="1"/>
  <c r="E163" i="1" s="1"/>
  <c r="I163" i="1"/>
  <c r="H163" i="1"/>
  <c r="G163" i="1"/>
  <c r="F163" i="1"/>
  <c r="Q162" i="1"/>
  <c r="P162" i="1"/>
  <c r="N162" i="1"/>
  <c r="M162" i="1"/>
  <c r="L162" i="1"/>
  <c r="K162" i="1"/>
  <c r="J162" i="1"/>
  <c r="O162" i="1" s="1"/>
  <c r="H162" i="1"/>
  <c r="G162" i="1"/>
  <c r="F162" i="1"/>
  <c r="I162" i="1" s="1"/>
  <c r="Q161" i="1"/>
  <c r="P161" i="1"/>
  <c r="N161" i="1"/>
  <c r="M161" i="1"/>
  <c r="L161" i="1"/>
  <c r="K161" i="1"/>
  <c r="O161" i="1" s="1"/>
  <c r="J161" i="1"/>
  <c r="H161" i="1"/>
  <c r="G161" i="1"/>
  <c r="F161" i="1"/>
  <c r="I161" i="1" s="1"/>
  <c r="E161" i="1" s="1"/>
  <c r="Q160" i="1"/>
  <c r="P160" i="1"/>
  <c r="N160" i="1"/>
  <c r="M160" i="1"/>
  <c r="L160" i="1"/>
  <c r="K160" i="1"/>
  <c r="O160" i="1" s="1"/>
  <c r="J160" i="1"/>
  <c r="H160" i="1"/>
  <c r="I160" i="1" s="1"/>
  <c r="G160" i="1"/>
  <c r="F160" i="1"/>
  <c r="Q159" i="1"/>
  <c r="P159" i="1"/>
  <c r="N159" i="1"/>
  <c r="M159" i="1"/>
  <c r="L159" i="1"/>
  <c r="K159" i="1"/>
  <c r="J159" i="1"/>
  <c r="O159" i="1" s="1"/>
  <c r="E159" i="1" s="1"/>
  <c r="I159" i="1"/>
  <c r="H159" i="1"/>
  <c r="G159" i="1"/>
  <c r="F159" i="1"/>
  <c r="Q158" i="1"/>
  <c r="P158" i="1"/>
  <c r="N158" i="1"/>
  <c r="M158" i="1"/>
  <c r="L158" i="1"/>
  <c r="K158" i="1"/>
  <c r="J158" i="1"/>
  <c r="O158" i="1" s="1"/>
  <c r="H158" i="1"/>
  <c r="G158" i="1"/>
  <c r="F158" i="1"/>
  <c r="I158" i="1" s="1"/>
  <c r="E158" i="1" s="1"/>
  <c r="Q157" i="1"/>
  <c r="P157" i="1"/>
  <c r="N157" i="1"/>
  <c r="M157" i="1"/>
  <c r="L157" i="1"/>
  <c r="K157" i="1"/>
  <c r="O157" i="1" s="1"/>
  <c r="J157" i="1"/>
  <c r="H157" i="1"/>
  <c r="G157" i="1"/>
  <c r="F157" i="1"/>
  <c r="I157" i="1" s="1"/>
  <c r="E157" i="1" s="1"/>
  <c r="Q156" i="1"/>
  <c r="P156" i="1"/>
  <c r="N156" i="1"/>
  <c r="M156" i="1"/>
  <c r="L156" i="1"/>
  <c r="K156" i="1"/>
  <c r="O156" i="1" s="1"/>
  <c r="J156" i="1"/>
  <c r="H156" i="1"/>
  <c r="I156" i="1" s="1"/>
  <c r="E156" i="1" s="1"/>
  <c r="G156" i="1"/>
  <c r="F156" i="1"/>
  <c r="Q155" i="1"/>
  <c r="P155" i="1"/>
  <c r="N155" i="1"/>
  <c r="M155" i="1"/>
  <c r="L155" i="1"/>
  <c r="K155" i="1"/>
  <c r="J155" i="1"/>
  <c r="O155" i="1" s="1"/>
  <c r="E155" i="1" s="1"/>
  <c r="I155" i="1"/>
  <c r="H155" i="1"/>
  <c r="G155" i="1"/>
  <c r="F155" i="1"/>
  <c r="Q154" i="1"/>
  <c r="P154" i="1"/>
  <c r="N154" i="1"/>
  <c r="M154" i="1"/>
  <c r="L154" i="1"/>
  <c r="K154" i="1"/>
  <c r="J154" i="1"/>
  <c r="O154" i="1" s="1"/>
  <c r="H154" i="1"/>
  <c r="G154" i="1"/>
  <c r="F154" i="1"/>
  <c r="I154" i="1" s="1"/>
  <c r="Q153" i="1"/>
  <c r="P153" i="1"/>
  <c r="N153" i="1"/>
  <c r="M153" i="1"/>
  <c r="L153" i="1"/>
  <c r="K153" i="1"/>
  <c r="O153" i="1" s="1"/>
  <c r="J153" i="1"/>
  <c r="H153" i="1"/>
  <c r="G153" i="1"/>
  <c r="F153" i="1"/>
  <c r="I153" i="1" s="1"/>
  <c r="E153" i="1" s="1"/>
  <c r="Q152" i="1"/>
  <c r="P152" i="1"/>
  <c r="N152" i="1"/>
  <c r="M152" i="1"/>
  <c r="L152" i="1"/>
  <c r="K152" i="1"/>
  <c r="O152" i="1" s="1"/>
  <c r="J152" i="1"/>
  <c r="H152" i="1"/>
  <c r="I152" i="1" s="1"/>
  <c r="E152" i="1" s="1"/>
  <c r="G152" i="1"/>
  <c r="F152" i="1"/>
  <c r="Q151" i="1"/>
  <c r="P151" i="1"/>
  <c r="N151" i="1"/>
  <c r="M151" i="1"/>
  <c r="L151" i="1"/>
  <c r="K151" i="1"/>
  <c r="J151" i="1"/>
  <c r="O151" i="1" s="1"/>
  <c r="E151" i="1" s="1"/>
  <c r="I151" i="1"/>
  <c r="H151" i="1"/>
  <c r="G151" i="1"/>
  <c r="F151" i="1"/>
  <c r="Q150" i="1"/>
  <c r="P150" i="1"/>
  <c r="N150" i="1"/>
  <c r="M150" i="1"/>
  <c r="L150" i="1"/>
  <c r="K150" i="1"/>
  <c r="J150" i="1"/>
  <c r="O150" i="1" s="1"/>
  <c r="H150" i="1"/>
  <c r="G150" i="1"/>
  <c r="F150" i="1"/>
  <c r="I150" i="1" s="1"/>
  <c r="E150" i="1" s="1"/>
  <c r="Q149" i="1"/>
  <c r="P149" i="1"/>
  <c r="N149" i="1"/>
  <c r="M149" i="1"/>
  <c r="L149" i="1"/>
  <c r="K149" i="1"/>
  <c r="O149" i="1" s="1"/>
  <c r="J149" i="1"/>
  <c r="H149" i="1"/>
  <c r="G149" i="1"/>
  <c r="F149" i="1"/>
  <c r="I149" i="1" s="1"/>
  <c r="E149" i="1" s="1"/>
  <c r="Q148" i="1"/>
  <c r="P148" i="1"/>
  <c r="N148" i="1"/>
  <c r="M148" i="1"/>
  <c r="L148" i="1"/>
  <c r="K148" i="1"/>
  <c r="O148" i="1" s="1"/>
  <c r="J148" i="1"/>
  <c r="H148" i="1"/>
  <c r="I148" i="1" s="1"/>
  <c r="G148" i="1"/>
  <c r="F148" i="1"/>
  <c r="Q147" i="1"/>
  <c r="P147" i="1"/>
  <c r="N147" i="1"/>
  <c r="M147" i="1"/>
  <c r="L147" i="1"/>
  <c r="K147" i="1"/>
  <c r="J147" i="1"/>
  <c r="O147" i="1" s="1"/>
  <c r="E147" i="1" s="1"/>
  <c r="I147" i="1"/>
  <c r="H147" i="1"/>
  <c r="G147" i="1"/>
  <c r="F147" i="1"/>
  <c r="Q146" i="1"/>
  <c r="P146" i="1"/>
  <c r="N146" i="1"/>
  <c r="M146" i="1"/>
  <c r="L146" i="1"/>
  <c r="K146" i="1"/>
  <c r="J146" i="1"/>
  <c r="O146" i="1" s="1"/>
  <c r="H146" i="1"/>
  <c r="G146" i="1"/>
  <c r="F146" i="1"/>
  <c r="I146" i="1" s="1"/>
  <c r="Q145" i="1"/>
  <c r="P145" i="1"/>
  <c r="N145" i="1"/>
  <c r="M145" i="1"/>
  <c r="L145" i="1"/>
  <c r="K145" i="1"/>
  <c r="O145" i="1" s="1"/>
  <c r="J145" i="1"/>
  <c r="H145" i="1"/>
  <c r="G145" i="1"/>
  <c r="F145" i="1"/>
  <c r="I145" i="1" s="1"/>
  <c r="E145" i="1" s="1"/>
  <c r="Q144" i="1"/>
  <c r="P144" i="1"/>
  <c r="N144" i="1"/>
  <c r="M144" i="1"/>
  <c r="L144" i="1"/>
  <c r="K144" i="1"/>
  <c r="O144" i="1" s="1"/>
  <c r="J144" i="1"/>
  <c r="H144" i="1"/>
  <c r="G144" i="1"/>
  <c r="I144" i="1" s="1"/>
  <c r="E144" i="1" s="1"/>
  <c r="F144" i="1"/>
  <c r="Q143" i="1"/>
  <c r="P143" i="1"/>
  <c r="N143" i="1"/>
  <c r="M143" i="1"/>
  <c r="L143" i="1"/>
  <c r="K143" i="1"/>
  <c r="J143" i="1"/>
  <c r="O143" i="1" s="1"/>
  <c r="E143" i="1" s="1"/>
  <c r="I143" i="1"/>
  <c r="H143" i="1"/>
  <c r="G143" i="1"/>
  <c r="F143" i="1"/>
  <c r="Q142" i="1"/>
  <c r="P142" i="1"/>
  <c r="N142" i="1"/>
  <c r="M142" i="1"/>
  <c r="L142" i="1"/>
  <c r="K142" i="1"/>
  <c r="J142" i="1"/>
  <c r="O142" i="1" s="1"/>
  <c r="H142" i="1"/>
  <c r="G142" i="1"/>
  <c r="F142" i="1"/>
  <c r="I142" i="1" s="1"/>
  <c r="E142" i="1" s="1"/>
  <c r="Q141" i="1"/>
  <c r="P141" i="1"/>
  <c r="N141" i="1"/>
  <c r="M141" i="1"/>
  <c r="L141" i="1"/>
  <c r="K141" i="1"/>
  <c r="O141" i="1" s="1"/>
  <c r="J141" i="1"/>
  <c r="H141" i="1"/>
  <c r="G141" i="1"/>
  <c r="F141" i="1"/>
  <c r="I141" i="1" s="1"/>
  <c r="E141" i="1" s="1"/>
  <c r="Q140" i="1"/>
  <c r="P140" i="1"/>
  <c r="N140" i="1"/>
  <c r="M140" i="1"/>
  <c r="L140" i="1"/>
  <c r="K140" i="1"/>
  <c r="O140" i="1" s="1"/>
  <c r="J140" i="1"/>
  <c r="H140" i="1"/>
  <c r="G140" i="1"/>
  <c r="I140" i="1" s="1"/>
  <c r="F140" i="1"/>
  <c r="Q139" i="1"/>
  <c r="P139" i="1"/>
  <c r="N139" i="1"/>
  <c r="M139" i="1"/>
  <c r="L139" i="1"/>
  <c r="K139" i="1"/>
  <c r="J139" i="1"/>
  <c r="O139" i="1" s="1"/>
  <c r="E139" i="1" s="1"/>
  <c r="I139" i="1"/>
  <c r="H139" i="1"/>
  <c r="G139" i="1"/>
  <c r="F139" i="1"/>
  <c r="Q138" i="1"/>
  <c r="P138" i="1"/>
  <c r="N138" i="1"/>
  <c r="M138" i="1"/>
  <c r="L138" i="1"/>
  <c r="K138" i="1"/>
  <c r="J138" i="1"/>
  <c r="O138" i="1" s="1"/>
  <c r="H138" i="1"/>
  <c r="G138" i="1"/>
  <c r="F138" i="1"/>
  <c r="I138" i="1" s="1"/>
  <c r="Q137" i="1"/>
  <c r="P137" i="1"/>
  <c r="N137" i="1"/>
  <c r="M137" i="1"/>
  <c r="L137" i="1"/>
  <c r="K137" i="1"/>
  <c r="O137" i="1" s="1"/>
  <c r="J137" i="1"/>
  <c r="H137" i="1"/>
  <c r="G137" i="1"/>
  <c r="F137" i="1"/>
  <c r="I137" i="1" s="1"/>
  <c r="E137" i="1" s="1"/>
  <c r="Q136" i="1"/>
  <c r="P136" i="1"/>
  <c r="N136" i="1"/>
  <c r="M136" i="1"/>
  <c r="L136" i="1"/>
  <c r="K136" i="1"/>
  <c r="O136" i="1" s="1"/>
  <c r="J136" i="1"/>
  <c r="H136" i="1"/>
  <c r="G136" i="1"/>
  <c r="I136" i="1" s="1"/>
  <c r="E136" i="1" s="1"/>
  <c r="F136" i="1"/>
  <c r="Q135" i="1"/>
  <c r="Q134" i="1" s="1"/>
  <c r="P135" i="1"/>
  <c r="P134" i="1" s="1"/>
  <c r="N135" i="1"/>
  <c r="M135" i="1"/>
  <c r="M134" i="1" s="1"/>
  <c r="L135" i="1"/>
  <c r="L134" i="1" s="1"/>
  <c r="K135" i="1"/>
  <c r="J135" i="1"/>
  <c r="O135" i="1" s="1"/>
  <c r="I135" i="1"/>
  <c r="H135" i="1"/>
  <c r="H134" i="1" s="1"/>
  <c r="G135" i="1"/>
  <c r="F135" i="1"/>
  <c r="N134" i="1"/>
  <c r="K134" i="1"/>
  <c r="J134" i="1"/>
  <c r="G134" i="1"/>
  <c r="F134" i="1"/>
  <c r="Q132" i="1"/>
  <c r="P132" i="1"/>
  <c r="N132" i="1"/>
  <c r="M132" i="1"/>
  <c r="L132" i="1"/>
  <c r="K132" i="1"/>
  <c r="O132" i="1" s="1"/>
  <c r="J132" i="1"/>
  <c r="H132" i="1"/>
  <c r="G132" i="1"/>
  <c r="F132" i="1"/>
  <c r="I132" i="1" s="1"/>
  <c r="E132" i="1" s="1"/>
  <c r="Q131" i="1"/>
  <c r="P131" i="1"/>
  <c r="N131" i="1"/>
  <c r="M131" i="1"/>
  <c r="L131" i="1"/>
  <c r="K131" i="1"/>
  <c r="O131" i="1" s="1"/>
  <c r="J131" i="1"/>
  <c r="H131" i="1"/>
  <c r="I131" i="1" s="1"/>
  <c r="E131" i="1" s="1"/>
  <c r="G131" i="1"/>
  <c r="F131" i="1"/>
  <c r="Q130" i="1"/>
  <c r="P130" i="1"/>
  <c r="N130" i="1"/>
  <c r="M130" i="1"/>
  <c r="L130" i="1"/>
  <c r="K130" i="1"/>
  <c r="J130" i="1"/>
  <c r="O130" i="1" s="1"/>
  <c r="E130" i="1" s="1"/>
  <c r="I130" i="1"/>
  <c r="H130" i="1"/>
  <c r="G130" i="1"/>
  <c r="F130" i="1"/>
  <c r="Q129" i="1"/>
  <c r="P129" i="1"/>
  <c r="N129" i="1"/>
  <c r="M129" i="1"/>
  <c r="L129" i="1"/>
  <c r="K129" i="1"/>
  <c r="J129" i="1"/>
  <c r="O129" i="1" s="1"/>
  <c r="H129" i="1"/>
  <c r="G129" i="1"/>
  <c r="F129" i="1"/>
  <c r="I129" i="1" s="1"/>
  <c r="E129" i="1" s="1"/>
  <c r="Q128" i="1"/>
  <c r="P128" i="1"/>
  <c r="N128" i="1"/>
  <c r="M128" i="1"/>
  <c r="L128" i="1"/>
  <c r="K128" i="1"/>
  <c r="O128" i="1" s="1"/>
  <c r="J128" i="1"/>
  <c r="H128" i="1"/>
  <c r="G128" i="1"/>
  <c r="F128" i="1"/>
  <c r="I128" i="1" s="1"/>
  <c r="E128" i="1" s="1"/>
  <c r="Q127" i="1"/>
  <c r="P127" i="1"/>
  <c r="N127" i="1"/>
  <c r="M127" i="1"/>
  <c r="L127" i="1"/>
  <c r="K127" i="1"/>
  <c r="O127" i="1" s="1"/>
  <c r="J127" i="1"/>
  <c r="H127" i="1"/>
  <c r="I127" i="1" s="1"/>
  <c r="G127" i="1"/>
  <c r="F127" i="1"/>
  <c r="Q126" i="1"/>
  <c r="P126" i="1"/>
  <c r="N126" i="1"/>
  <c r="M126" i="1"/>
  <c r="L126" i="1"/>
  <c r="K126" i="1"/>
  <c r="J126" i="1"/>
  <c r="O126" i="1" s="1"/>
  <c r="E126" i="1" s="1"/>
  <c r="I126" i="1"/>
  <c r="H126" i="1"/>
  <c r="G126" i="1"/>
  <c r="F126" i="1"/>
  <c r="Q125" i="1"/>
  <c r="P125" i="1"/>
  <c r="N125" i="1"/>
  <c r="M125" i="1"/>
  <c r="L125" i="1"/>
  <c r="K125" i="1"/>
  <c r="J125" i="1"/>
  <c r="O125" i="1" s="1"/>
  <c r="H125" i="1"/>
  <c r="G125" i="1"/>
  <c r="F125" i="1"/>
  <c r="I125" i="1" s="1"/>
  <c r="Q124" i="1"/>
  <c r="P124" i="1"/>
  <c r="N124" i="1"/>
  <c r="M124" i="1"/>
  <c r="L124" i="1"/>
  <c r="K124" i="1"/>
  <c r="O124" i="1" s="1"/>
  <c r="J124" i="1"/>
  <c r="H124" i="1"/>
  <c r="G124" i="1"/>
  <c r="F124" i="1"/>
  <c r="I124" i="1" s="1"/>
  <c r="E124" i="1" s="1"/>
  <c r="Q123" i="1"/>
  <c r="P123" i="1"/>
  <c r="N123" i="1"/>
  <c r="M123" i="1"/>
  <c r="L123" i="1"/>
  <c r="K123" i="1"/>
  <c r="O123" i="1" s="1"/>
  <c r="J123" i="1"/>
  <c r="H123" i="1"/>
  <c r="I123" i="1" s="1"/>
  <c r="G123" i="1"/>
  <c r="F123" i="1"/>
  <c r="Q122" i="1"/>
  <c r="P122" i="1"/>
  <c r="N122" i="1"/>
  <c r="M122" i="1"/>
  <c r="L122" i="1"/>
  <c r="K122" i="1"/>
  <c r="J122" i="1"/>
  <c r="O122" i="1" s="1"/>
  <c r="E122" i="1" s="1"/>
  <c r="I122" i="1"/>
  <c r="H122" i="1"/>
  <c r="G122" i="1"/>
  <c r="F122" i="1"/>
  <c r="Q121" i="1"/>
  <c r="P121" i="1"/>
  <c r="N121" i="1"/>
  <c r="M121" i="1"/>
  <c r="L121" i="1"/>
  <c r="K121" i="1"/>
  <c r="J121" i="1"/>
  <c r="O121" i="1" s="1"/>
  <c r="H121" i="1"/>
  <c r="G121" i="1"/>
  <c r="F121" i="1"/>
  <c r="I121" i="1" s="1"/>
  <c r="E121" i="1" s="1"/>
  <c r="Q120" i="1"/>
  <c r="P120" i="1"/>
  <c r="N120" i="1"/>
  <c r="M120" i="1"/>
  <c r="L120" i="1"/>
  <c r="K120" i="1"/>
  <c r="O120" i="1" s="1"/>
  <c r="J120" i="1"/>
  <c r="H120" i="1"/>
  <c r="G120" i="1"/>
  <c r="F120" i="1"/>
  <c r="I120" i="1" s="1"/>
  <c r="E120" i="1" s="1"/>
  <c r="Q119" i="1"/>
  <c r="P119" i="1"/>
  <c r="N119" i="1"/>
  <c r="M119" i="1"/>
  <c r="L119" i="1"/>
  <c r="K119" i="1"/>
  <c r="O119" i="1" s="1"/>
  <c r="J119" i="1"/>
  <c r="H119" i="1"/>
  <c r="I119" i="1" s="1"/>
  <c r="E119" i="1" s="1"/>
  <c r="G119" i="1"/>
  <c r="F119" i="1"/>
  <c r="Q118" i="1"/>
  <c r="P118" i="1"/>
  <c r="N118" i="1"/>
  <c r="M118" i="1"/>
  <c r="L118" i="1"/>
  <c r="K118" i="1"/>
  <c r="J118" i="1"/>
  <c r="O118" i="1" s="1"/>
  <c r="E118" i="1" s="1"/>
  <c r="I118" i="1"/>
  <c r="H118" i="1"/>
  <c r="G118" i="1"/>
  <c r="F118" i="1"/>
  <c r="Q117" i="1"/>
  <c r="P117" i="1"/>
  <c r="N117" i="1"/>
  <c r="M117" i="1"/>
  <c r="L117" i="1"/>
  <c r="K117" i="1"/>
  <c r="J117" i="1"/>
  <c r="O117" i="1" s="1"/>
  <c r="H117" i="1"/>
  <c r="G117" i="1"/>
  <c r="F117" i="1"/>
  <c r="I117" i="1" s="1"/>
  <c r="Q116" i="1"/>
  <c r="P116" i="1"/>
  <c r="N116" i="1"/>
  <c r="M116" i="1"/>
  <c r="L116" i="1"/>
  <c r="K116" i="1"/>
  <c r="O116" i="1" s="1"/>
  <c r="J116" i="1"/>
  <c r="H116" i="1"/>
  <c r="G116" i="1"/>
  <c r="F116" i="1"/>
  <c r="I116" i="1" s="1"/>
  <c r="E116" i="1" s="1"/>
  <c r="Q115" i="1"/>
  <c r="P115" i="1"/>
  <c r="N115" i="1"/>
  <c r="M115" i="1"/>
  <c r="L115" i="1"/>
  <c r="K115" i="1"/>
  <c r="O115" i="1" s="1"/>
  <c r="J115" i="1"/>
  <c r="H115" i="1"/>
  <c r="G115" i="1"/>
  <c r="I115" i="1" s="1"/>
  <c r="E115" i="1" s="1"/>
  <c r="F115" i="1"/>
  <c r="Q114" i="1"/>
  <c r="P114" i="1"/>
  <c r="N114" i="1"/>
  <c r="M114" i="1"/>
  <c r="L114" i="1"/>
  <c r="K114" i="1"/>
  <c r="J114" i="1"/>
  <c r="O114" i="1" s="1"/>
  <c r="E114" i="1" s="1"/>
  <c r="I114" i="1"/>
  <c r="H114" i="1"/>
  <c r="G114" i="1"/>
  <c r="F114" i="1"/>
  <c r="Q113" i="1"/>
  <c r="P113" i="1"/>
  <c r="N113" i="1"/>
  <c r="M113" i="1"/>
  <c r="L113" i="1"/>
  <c r="K113" i="1"/>
  <c r="J113" i="1"/>
  <c r="O113" i="1" s="1"/>
  <c r="H113" i="1"/>
  <c r="G113" i="1"/>
  <c r="F113" i="1"/>
  <c r="I113" i="1" s="1"/>
  <c r="E113" i="1" s="1"/>
  <c r="Q112" i="1"/>
  <c r="P112" i="1"/>
  <c r="N112" i="1"/>
  <c r="M112" i="1"/>
  <c r="L112" i="1"/>
  <c r="K112" i="1"/>
  <c r="O112" i="1" s="1"/>
  <c r="J112" i="1"/>
  <c r="H112" i="1"/>
  <c r="G112" i="1"/>
  <c r="F112" i="1"/>
  <c r="I112" i="1" s="1"/>
  <c r="E112" i="1" s="1"/>
  <c r="Q111" i="1"/>
  <c r="P111" i="1"/>
  <c r="N111" i="1"/>
  <c r="M111" i="1"/>
  <c r="L111" i="1"/>
  <c r="K111" i="1"/>
  <c r="O111" i="1" s="1"/>
  <c r="J111" i="1"/>
  <c r="H111" i="1"/>
  <c r="I111" i="1" s="1"/>
  <c r="G111" i="1"/>
  <c r="F111" i="1"/>
  <c r="Q110" i="1"/>
  <c r="P110" i="1"/>
  <c r="N110" i="1"/>
  <c r="M110" i="1"/>
  <c r="L110" i="1"/>
  <c r="K110" i="1"/>
  <c r="J110" i="1"/>
  <c r="O110" i="1" s="1"/>
  <c r="E110" i="1" s="1"/>
  <c r="I110" i="1"/>
  <c r="H110" i="1"/>
  <c r="G110" i="1"/>
  <c r="F110" i="1"/>
  <c r="Q109" i="1"/>
  <c r="P109" i="1"/>
  <c r="N109" i="1"/>
  <c r="M109" i="1"/>
  <c r="L109" i="1"/>
  <c r="K109" i="1"/>
  <c r="J109" i="1"/>
  <c r="O109" i="1" s="1"/>
  <c r="H109" i="1"/>
  <c r="G109" i="1"/>
  <c r="F109" i="1"/>
  <c r="I109" i="1" s="1"/>
  <c r="Q108" i="1"/>
  <c r="P108" i="1"/>
  <c r="N108" i="1"/>
  <c r="M108" i="1"/>
  <c r="L108" i="1"/>
  <c r="K108" i="1"/>
  <c r="J108" i="1"/>
  <c r="O108" i="1" s="1"/>
  <c r="H108" i="1"/>
  <c r="G108" i="1"/>
  <c r="F108" i="1"/>
  <c r="I108" i="1" s="1"/>
  <c r="Q107" i="1"/>
  <c r="P107" i="1"/>
  <c r="N107" i="1"/>
  <c r="M107" i="1"/>
  <c r="L107" i="1"/>
  <c r="K107" i="1"/>
  <c r="O107" i="1" s="1"/>
  <c r="J107" i="1"/>
  <c r="H107" i="1"/>
  <c r="I107" i="1" s="1"/>
  <c r="G107" i="1"/>
  <c r="F107" i="1"/>
  <c r="Q106" i="1"/>
  <c r="P106" i="1"/>
  <c r="N106" i="1"/>
  <c r="M106" i="1"/>
  <c r="L106" i="1"/>
  <c r="K106" i="1"/>
  <c r="J106" i="1"/>
  <c r="O106" i="1" s="1"/>
  <c r="E106" i="1" s="1"/>
  <c r="I106" i="1"/>
  <c r="H106" i="1"/>
  <c r="G106" i="1"/>
  <c r="F106" i="1"/>
  <c r="Q105" i="1"/>
  <c r="P105" i="1"/>
  <c r="N105" i="1"/>
  <c r="M105" i="1"/>
  <c r="L105" i="1"/>
  <c r="K105" i="1"/>
  <c r="J105" i="1"/>
  <c r="O105" i="1" s="1"/>
  <c r="H105" i="1"/>
  <c r="G105" i="1"/>
  <c r="F105" i="1"/>
  <c r="I105" i="1" s="1"/>
  <c r="E105" i="1" s="1"/>
  <c r="Q104" i="1"/>
  <c r="P104" i="1"/>
  <c r="N104" i="1"/>
  <c r="M104" i="1"/>
  <c r="L104" i="1"/>
  <c r="K104" i="1"/>
  <c r="O104" i="1" s="1"/>
  <c r="J104" i="1"/>
  <c r="H104" i="1"/>
  <c r="G104" i="1"/>
  <c r="F104" i="1"/>
  <c r="I104" i="1" s="1"/>
  <c r="E104" i="1" s="1"/>
  <c r="Q103" i="1"/>
  <c r="P103" i="1"/>
  <c r="P102" i="1" s="1"/>
  <c r="N103" i="1"/>
  <c r="M103" i="1"/>
  <c r="L103" i="1"/>
  <c r="L102" i="1" s="1"/>
  <c r="K103" i="1"/>
  <c r="K102" i="1" s="1"/>
  <c r="J103" i="1"/>
  <c r="H103" i="1"/>
  <c r="I103" i="1" s="1"/>
  <c r="G103" i="1"/>
  <c r="G102" i="1" s="1"/>
  <c r="F103" i="1"/>
  <c r="Q102" i="1"/>
  <c r="N102" i="1"/>
  <c r="M102" i="1"/>
  <c r="J102" i="1"/>
  <c r="F102" i="1"/>
  <c r="Q100" i="1"/>
  <c r="P100" i="1"/>
  <c r="N100" i="1"/>
  <c r="M100" i="1"/>
  <c r="L100" i="1"/>
  <c r="K100" i="1"/>
  <c r="O100" i="1" s="1"/>
  <c r="J100" i="1"/>
  <c r="H100" i="1"/>
  <c r="G100" i="1"/>
  <c r="F100" i="1"/>
  <c r="I100" i="1" s="1"/>
  <c r="E100" i="1" s="1"/>
  <c r="Q99" i="1"/>
  <c r="P99" i="1"/>
  <c r="N99" i="1"/>
  <c r="M99" i="1"/>
  <c r="L99" i="1"/>
  <c r="K99" i="1"/>
  <c r="O99" i="1" s="1"/>
  <c r="J99" i="1"/>
  <c r="H99" i="1"/>
  <c r="G99" i="1"/>
  <c r="F99" i="1"/>
  <c r="I99" i="1" s="1"/>
  <c r="E99" i="1" s="1"/>
  <c r="Q98" i="1"/>
  <c r="P98" i="1"/>
  <c r="N98" i="1"/>
  <c r="M98" i="1"/>
  <c r="L98" i="1"/>
  <c r="K98" i="1"/>
  <c r="O98" i="1" s="1"/>
  <c r="E98" i="1" s="1"/>
  <c r="J98" i="1"/>
  <c r="I98" i="1"/>
  <c r="H98" i="1"/>
  <c r="G98" i="1"/>
  <c r="F98" i="1"/>
  <c r="Q97" i="1"/>
  <c r="P97" i="1"/>
  <c r="N97" i="1"/>
  <c r="M97" i="1"/>
  <c r="L97" i="1"/>
  <c r="K97" i="1"/>
  <c r="J97" i="1"/>
  <c r="O97" i="1" s="1"/>
  <c r="H97" i="1"/>
  <c r="G97" i="1"/>
  <c r="F97" i="1"/>
  <c r="I97" i="1" s="1"/>
  <c r="E97" i="1" s="1"/>
  <c r="Q96" i="1"/>
  <c r="P96" i="1"/>
  <c r="N96" i="1"/>
  <c r="M96" i="1"/>
  <c r="L96" i="1"/>
  <c r="K96" i="1"/>
  <c r="O96" i="1" s="1"/>
  <c r="J96" i="1"/>
  <c r="H96" i="1"/>
  <c r="G96" i="1"/>
  <c r="F96" i="1"/>
  <c r="I96" i="1" s="1"/>
  <c r="E96" i="1" s="1"/>
  <c r="Q95" i="1"/>
  <c r="P95" i="1"/>
  <c r="N95" i="1"/>
  <c r="M95" i="1"/>
  <c r="L95" i="1"/>
  <c r="K95" i="1"/>
  <c r="O95" i="1" s="1"/>
  <c r="J95" i="1"/>
  <c r="H95" i="1"/>
  <c r="G95" i="1"/>
  <c r="F95" i="1"/>
  <c r="I95" i="1" s="1"/>
  <c r="E95" i="1" s="1"/>
  <c r="Q94" i="1"/>
  <c r="P94" i="1"/>
  <c r="N94" i="1"/>
  <c r="M94" i="1"/>
  <c r="L94" i="1"/>
  <c r="K94" i="1"/>
  <c r="O94" i="1" s="1"/>
  <c r="E94" i="1" s="1"/>
  <c r="J94" i="1"/>
  <c r="I94" i="1"/>
  <c r="H94" i="1"/>
  <c r="G94" i="1"/>
  <c r="F94" i="1"/>
  <c r="Q93" i="1"/>
  <c r="P93" i="1"/>
  <c r="N93" i="1"/>
  <c r="M93" i="1"/>
  <c r="L93" i="1"/>
  <c r="K93" i="1"/>
  <c r="J93" i="1"/>
  <c r="O93" i="1" s="1"/>
  <c r="H93" i="1"/>
  <c r="G93" i="1"/>
  <c r="F93" i="1"/>
  <c r="I93" i="1" s="1"/>
  <c r="Q92" i="1"/>
  <c r="P92" i="1"/>
  <c r="N92" i="1"/>
  <c r="M92" i="1"/>
  <c r="L92" i="1"/>
  <c r="K92" i="1"/>
  <c r="O92" i="1" s="1"/>
  <c r="J92" i="1"/>
  <c r="H92" i="1"/>
  <c r="G92" i="1"/>
  <c r="F92" i="1"/>
  <c r="I92" i="1" s="1"/>
  <c r="E92" i="1" s="1"/>
  <c r="Q91" i="1"/>
  <c r="P91" i="1"/>
  <c r="N91" i="1"/>
  <c r="M91" i="1"/>
  <c r="L91" i="1"/>
  <c r="K91" i="1"/>
  <c r="O91" i="1" s="1"/>
  <c r="J91" i="1"/>
  <c r="H91" i="1"/>
  <c r="G91" i="1"/>
  <c r="F91" i="1"/>
  <c r="I91" i="1" s="1"/>
  <c r="E91" i="1" s="1"/>
  <c r="Q90" i="1"/>
  <c r="P90" i="1"/>
  <c r="N90" i="1"/>
  <c r="M90" i="1"/>
  <c r="L90" i="1"/>
  <c r="K90" i="1"/>
  <c r="O90" i="1" s="1"/>
  <c r="E90" i="1" s="1"/>
  <c r="J90" i="1"/>
  <c r="I90" i="1"/>
  <c r="H90" i="1"/>
  <c r="G90" i="1"/>
  <c r="F90" i="1"/>
  <c r="Q89" i="1"/>
  <c r="P89" i="1"/>
  <c r="N89" i="1"/>
  <c r="M89" i="1"/>
  <c r="L89" i="1"/>
  <c r="K89" i="1"/>
  <c r="J89" i="1"/>
  <c r="O89" i="1" s="1"/>
  <c r="H89" i="1"/>
  <c r="G89" i="1"/>
  <c r="F89" i="1"/>
  <c r="I89" i="1" s="1"/>
  <c r="E89" i="1" s="1"/>
  <c r="Q88" i="1"/>
  <c r="P88" i="1"/>
  <c r="N88" i="1"/>
  <c r="M88" i="1"/>
  <c r="L88" i="1"/>
  <c r="K88" i="1"/>
  <c r="O88" i="1" s="1"/>
  <c r="J88" i="1"/>
  <c r="H88" i="1"/>
  <c r="G88" i="1"/>
  <c r="F88" i="1"/>
  <c r="I88" i="1" s="1"/>
  <c r="E88" i="1" s="1"/>
  <c r="Q87" i="1"/>
  <c r="P87" i="1"/>
  <c r="N87" i="1"/>
  <c r="M87" i="1"/>
  <c r="L87" i="1"/>
  <c r="K87" i="1"/>
  <c r="O87" i="1" s="1"/>
  <c r="J87" i="1"/>
  <c r="H87" i="1"/>
  <c r="G87" i="1"/>
  <c r="F87" i="1"/>
  <c r="I87" i="1" s="1"/>
  <c r="E87" i="1" s="1"/>
  <c r="Q86" i="1"/>
  <c r="P86" i="1"/>
  <c r="N86" i="1"/>
  <c r="M86" i="1"/>
  <c r="L86" i="1"/>
  <c r="K86" i="1"/>
  <c r="O86" i="1" s="1"/>
  <c r="E86" i="1" s="1"/>
  <c r="J86" i="1"/>
  <c r="I86" i="1"/>
  <c r="H86" i="1"/>
  <c r="G86" i="1"/>
  <c r="F86" i="1"/>
  <c r="Q85" i="1"/>
  <c r="P85" i="1"/>
  <c r="N85" i="1"/>
  <c r="M85" i="1"/>
  <c r="L85" i="1"/>
  <c r="K85" i="1"/>
  <c r="J85" i="1"/>
  <c r="O85" i="1" s="1"/>
  <c r="H85" i="1"/>
  <c r="G85" i="1"/>
  <c r="F85" i="1"/>
  <c r="I85" i="1" s="1"/>
  <c r="Q84" i="1"/>
  <c r="P84" i="1"/>
  <c r="N84" i="1"/>
  <c r="M84" i="1"/>
  <c r="L84" i="1"/>
  <c r="K84" i="1"/>
  <c r="J84" i="1"/>
  <c r="O84" i="1" s="1"/>
  <c r="H84" i="1"/>
  <c r="G84" i="1"/>
  <c r="F84" i="1"/>
  <c r="I84" i="1" s="1"/>
  <c r="Q83" i="1"/>
  <c r="P83" i="1"/>
  <c r="N83" i="1"/>
  <c r="M83" i="1"/>
  <c r="L83" i="1"/>
  <c r="K83" i="1"/>
  <c r="O83" i="1" s="1"/>
  <c r="J83" i="1"/>
  <c r="H83" i="1"/>
  <c r="G83" i="1"/>
  <c r="F83" i="1"/>
  <c r="I83" i="1" s="1"/>
  <c r="E83" i="1" s="1"/>
  <c r="Q82" i="1"/>
  <c r="P82" i="1"/>
  <c r="N82" i="1"/>
  <c r="M82" i="1"/>
  <c r="L82" i="1"/>
  <c r="K82" i="1"/>
  <c r="O82" i="1" s="1"/>
  <c r="E82" i="1" s="1"/>
  <c r="J82" i="1"/>
  <c r="I82" i="1"/>
  <c r="H82" i="1"/>
  <c r="G82" i="1"/>
  <c r="F82" i="1"/>
  <c r="Q81" i="1"/>
  <c r="P81" i="1"/>
  <c r="N81" i="1"/>
  <c r="M81" i="1"/>
  <c r="L81" i="1"/>
  <c r="K81" i="1"/>
  <c r="J81" i="1"/>
  <c r="O81" i="1" s="1"/>
  <c r="H81" i="1"/>
  <c r="G81" i="1"/>
  <c r="F81" i="1"/>
  <c r="I81" i="1" s="1"/>
  <c r="E81" i="1" s="1"/>
  <c r="Q80" i="1"/>
  <c r="P80" i="1"/>
  <c r="N80" i="1"/>
  <c r="M80" i="1"/>
  <c r="L80" i="1"/>
  <c r="K80" i="1"/>
  <c r="J80" i="1"/>
  <c r="O80" i="1" s="1"/>
  <c r="H80" i="1"/>
  <c r="G80" i="1"/>
  <c r="F80" i="1"/>
  <c r="Q79" i="1"/>
  <c r="P79" i="1"/>
  <c r="N79" i="1"/>
  <c r="M79" i="1"/>
  <c r="L79" i="1"/>
  <c r="K79" i="1"/>
  <c r="O79" i="1" s="1"/>
  <c r="J79" i="1"/>
  <c r="H79" i="1"/>
  <c r="G79" i="1"/>
  <c r="F79" i="1"/>
  <c r="Q78" i="1"/>
  <c r="P78" i="1"/>
  <c r="N78" i="1"/>
  <c r="M78" i="1"/>
  <c r="L78" i="1"/>
  <c r="K78" i="1"/>
  <c r="O78" i="1" s="1"/>
  <c r="E78" i="1" s="1"/>
  <c r="J78" i="1"/>
  <c r="I78" i="1"/>
  <c r="H78" i="1"/>
  <c r="G78" i="1"/>
  <c r="F78" i="1"/>
  <c r="Q77" i="1"/>
  <c r="P77" i="1"/>
  <c r="N77" i="1"/>
  <c r="M77" i="1"/>
  <c r="L77" i="1"/>
  <c r="K77" i="1"/>
  <c r="J77" i="1"/>
  <c r="I77" i="1"/>
  <c r="H77" i="1"/>
  <c r="G77" i="1"/>
  <c r="F77" i="1"/>
  <c r="Q76" i="1"/>
  <c r="P76" i="1"/>
  <c r="N76" i="1"/>
  <c r="M76" i="1"/>
  <c r="L76" i="1"/>
  <c r="K76" i="1"/>
  <c r="J76" i="1"/>
  <c r="O76" i="1" s="1"/>
  <c r="H76" i="1"/>
  <c r="G76" i="1"/>
  <c r="F76" i="1"/>
  <c r="Q75" i="1"/>
  <c r="P75" i="1"/>
  <c r="N75" i="1"/>
  <c r="M75" i="1"/>
  <c r="L75" i="1"/>
  <c r="K75" i="1"/>
  <c r="O75" i="1" s="1"/>
  <c r="J75" i="1"/>
  <c r="H75" i="1"/>
  <c r="G75" i="1"/>
  <c r="F75" i="1"/>
  <c r="I75" i="1" s="1"/>
  <c r="Q74" i="1"/>
  <c r="P74" i="1"/>
  <c r="N74" i="1"/>
  <c r="M74" i="1"/>
  <c r="L74" i="1"/>
  <c r="K74" i="1"/>
  <c r="O74" i="1" s="1"/>
  <c r="J74" i="1"/>
  <c r="H74" i="1"/>
  <c r="G74" i="1"/>
  <c r="I74" i="1" s="1"/>
  <c r="F74" i="1"/>
  <c r="Q73" i="1"/>
  <c r="P73" i="1"/>
  <c r="N73" i="1"/>
  <c r="M73" i="1"/>
  <c r="L73" i="1"/>
  <c r="K73" i="1"/>
  <c r="O73" i="1" s="1"/>
  <c r="J73" i="1"/>
  <c r="H73" i="1"/>
  <c r="G73" i="1"/>
  <c r="I73" i="1" s="1"/>
  <c r="F73" i="1"/>
  <c r="Q72" i="1"/>
  <c r="P72" i="1"/>
  <c r="N72" i="1"/>
  <c r="M72" i="1"/>
  <c r="L72" i="1"/>
  <c r="K72" i="1"/>
  <c r="J72" i="1"/>
  <c r="O72" i="1" s="1"/>
  <c r="H72" i="1"/>
  <c r="G72" i="1"/>
  <c r="F72" i="1"/>
  <c r="I72" i="1" s="1"/>
  <c r="Q71" i="1"/>
  <c r="Q69" i="1" s="1"/>
  <c r="P71" i="1"/>
  <c r="N71" i="1"/>
  <c r="M71" i="1"/>
  <c r="M69" i="1" s="1"/>
  <c r="L71" i="1"/>
  <c r="K71" i="1"/>
  <c r="O71" i="1" s="1"/>
  <c r="E71" i="1" s="1"/>
  <c r="J71" i="1"/>
  <c r="I71" i="1"/>
  <c r="H71" i="1"/>
  <c r="G71" i="1"/>
  <c r="F71" i="1"/>
  <c r="Q70" i="1"/>
  <c r="P70" i="1"/>
  <c r="P69" i="1" s="1"/>
  <c r="N70" i="1"/>
  <c r="N69" i="1" s="1"/>
  <c r="M70" i="1"/>
  <c r="L70" i="1"/>
  <c r="L69" i="1" s="1"/>
  <c r="K70" i="1"/>
  <c r="J70" i="1"/>
  <c r="J69" i="1" s="1"/>
  <c r="H70" i="1"/>
  <c r="H69" i="1" s="1"/>
  <c r="G70" i="1"/>
  <c r="F70" i="1"/>
  <c r="I70" i="1" s="1"/>
  <c r="K69" i="1"/>
  <c r="G69" i="1"/>
  <c r="Q67" i="1"/>
  <c r="P67" i="1"/>
  <c r="N67" i="1"/>
  <c r="M67" i="1"/>
  <c r="L67" i="1"/>
  <c r="K67" i="1"/>
  <c r="J67" i="1"/>
  <c r="O67" i="1" s="1"/>
  <c r="H67" i="1"/>
  <c r="G67" i="1"/>
  <c r="F67" i="1"/>
  <c r="I67" i="1" s="1"/>
  <c r="Q66" i="1"/>
  <c r="P66" i="1"/>
  <c r="N66" i="1"/>
  <c r="M66" i="1"/>
  <c r="L66" i="1"/>
  <c r="K66" i="1"/>
  <c r="O66" i="1" s="1"/>
  <c r="E66" i="1" s="1"/>
  <c r="J66" i="1"/>
  <c r="I66" i="1"/>
  <c r="H66" i="1"/>
  <c r="G66" i="1"/>
  <c r="F66" i="1"/>
  <c r="Q65" i="1"/>
  <c r="P65" i="1"/>
  <c r="N65" i="1"/>
  <c r="M65" i="1"/>
  <c r="L65" i="1"/>
  <c r="K65" i="1"/>
  <c r="J65" i="1"/>
  <c r="O65" i="1" s="1"/>
  <c r="H65" i="1"/>
  <c r="G65" i="1"/>
  <c r="F65" i="1"/>
  <c r="I65" i="1" s="1"/>
  <c r="E65" i="1" s="1"/>
  <c r="Q64" i="1"/>
  <c r="P64" i="1"/>
  <c r="N64" i="1"/>
  <c r="M64" i="1"/>
  <c r="L64" i="1"/>
  <c r="K64" i="1"/>
  <c r="O64" i="1" s="1"/>
  <c r="J64" i="1"/>
  <c r="H64" i="1"/>
  <c r="G64" i="1"/>
  <c r="I64" i="1" s="1"/>
  <c r="F64" i="1"/>
  <c r="Q63" i="1"/>
  <c r="P63" i="1"/>
  <c r="N63" i="1"/>
  <c r="M63" i="1"/>
  <c r="L63" i="1"/>
  <c r="K63" i="1"/>
  <c r="J63" i="1"/>
  <c r="O63" i="1" s="1"/>
  <c r="H63" i="1"/>
  <c r="G63" i="1"/>
  <c r="F63" i="1"/>
  <c r="I63" i="1" s="1"/>
  <c r="E63" i="1" s="1"/>
  <c r="Q62" i="1"/>
  <c r="P62" i="1"/>
  <c r="N62" i="1"/>
  <c r="M62" i="1"/>
  <c r="L62" i="1"/>
  <c r="K62" i="1"/>
  <c r="O62" i="1" s="1"/>
  <c r="E62" i="1" s="1"/>
  <c r="J62" i="1"/>
  <c r="I62" i="1"/>
  <c r="H62" i="1"/>
  <c r="G62" i="1"/>
  <c r="F62" i="1"/>
  <c r="Q61" i="1"/>
  <c r="P61" i="1"/>
  <c r="N61" i="1"/>
  <c r="M61" i="1"/>
  <c r="L61" i="1"/>
  <c r="K61" i="1"/>
  <c r="J61" i="1"/>
  <c r="O61" i="1" s="1"/>
  <c r="H61" i="1"/>
  <c r="G61" i="1"/>
  <c r="F61" i="1"/>
  <c r="I61" i="1" s="1"/>
  <c r="Q60" i="1"/>
  <c r="P60" i="1"/>
  <c r="N60" i="1"/>
  <c r="M60" i="1"/>
  <c r="L60" i="1"/>
  <c r="K60" i="1"/>
  <c r="O60" i="1" s="1"/>
  <c r="J60" i="1"/>
  <c r="H60" i="1"/>
  <c r="G60" i="1"/>
  <c r="I60" i="1" s="1"/>
  <c r="E60" i="1" s="1"/>
  <c r="F60" i="1"/>
  <c r="Q59" i="1"/>
  <c r="P59" i="1"/>
  <c r="N59" i="1"/>
  <c r="M59" i="1"/>
  <c r="L59" i="1"/>
  <c r="K59" i="1"/>
  <c r="J59" i="1"/>
  <c r="O59" i="1" s="1"/>
  <c r="H59" i="1"/>
  <c r="G59" i="1"/>
  <c r="F59" i="1"/>
  <c r="I59" i="1" s="1"/>
  <c r="Q58" i="1"/>
  <c r="P58" i="1"/>
  <c r="N58" i="1"/>
  <c r="M58" i="1"/>
  <c r="L58" i="1"/>
  <c r="K58" i="1"/>
  <c r="O58" i="1" s="1"/>
  <c r="E58" i="1" s="1"/>
  <c r="J58" i="1"/>
  <c r="I58" i="1"/>
  <c r="H58" i="1"/>
  <c r="G58" i="1"/>
  <c r="F58" i="1"/>
  <c r="Q57" i="1"/>
  <c r="P57" i="1"/>
  <c r="N57" i="1"/>
  <c r="M57" i="1"/>
  <c r="L57" i="1"/>
  <c r="K57" i="1"/>
  <c r="J57" i="1"/>
  <c r="O57" i="1" s="1"/>
  <c r="H57" i="1"/>
  <c r="G57" i="1"/>
  <c r="F57" i="1"/>
  <c r="I57" i="1" s="1"/>
  <c r="E57" i="1" s="1"/>
  <c r="Q56" i="1"/>
  <c r="P56" i="1"/>
  <c r="N56" i="1"/>
  <c r="M56" i="1"/>
  <c r="L56" i="1"/>
  <c r="K56" i="1"/>
  <c r="O56" i="1" s="1"/>
  <c r="J56" i="1"/>
  <c r="H56" i="1"/>
  <c r="G56" i="1"/>
  <c r="I56" i="1" s="1"/>
  <c r="F56" i="1"/>
  <c r="Q55" i="1"/>
  <c r="P55" i="1"/>
  <c r="N55" i="1"/>
  <c r="M55" i="1"/>
  <c r="L55" i="1"/>
  <c r="K55" i="1"/>
  <c r="J55" i="1"/>
  <c r="O55" i="1" s="1"/>
  <c r="H55" i="1"/>
  <c r="G55" i="1"/>
  <c r="F55" i="1"/>
  <c r="I55" i="1" s="1"/>
  <c r="E55" i="1" s="1"/>
  <c r="Q54" i="1"/>
  <c r="P54" i="1"/>
  <c r="N54" i="1"/>
  <c r="M54" i="1"/>
  <c r="L54" i="1"/>
  <c r="K54" i="1"/>
  <c r="J54" i="1"/>
  <c r="O54" i="1" s="1"/>
  <c r="E54" i="1" s="1"/>
  <c r="I54" i="1"/>
  <c r="H54" i="1"/>
  <c r="G54" i="1"/>
  <c r="F54" i="1"/>
  <c r="Q53" i="1"/>
  <c r="P53" i="1"/>
  <c r="N53" i="1"/>
  <c r="M53" i="1"/>
  <c r="L53" i="1"/>
  <c r="K53" i="1"/>
  <c r="J53" i="1"/>
  <c r="O53" i="1" s="1"/>
  <c r="H53" i="1"/>
  <c r="G53" i="1"/>
  <c r="F53" i="1"/>
  <c r="I53" i="1" s="1"/>
  <c r="Q52" i="1"/>
  <c r="P52" i="1"/>
  <c r="N52" i="1"/>
  <c r="M52" i="1"/>
  <c r="L52" i="1"/>
  <c r="K52" i="1"/>
  <c r="O52" i="1" s="1"/>
  <c r="J52" i="1"/>
  <c r="H52" i="1"/>
  <c r="G52" i="1"/>
  <c r="F52" i="1"/>
  <c r="I52" i="1" s="1"/>
  <c r="E52" i="1" s="1"/>
  <c r="Q51" i="1"/>
  <c r="P51" i="1"/>
  <c r="N51" i="1"/>
  <c r="M51" i="1"/>
  <c r="L51" i="1"/>
  <c r="K51" i="1"/>
  <c r="O51" i="1" s="1"/>
  <c r="J51" i="1"/>
  <c r="H51" i="1"/>
  <c r="I51" i="1" s="1"/>
  <c r="G51" i="1"/>
  <c r="F51" i="1"/>
  <c r="Q50" i="1"/>
  <c r="P50" i="1"/>
  <c r="N50" i="1"/>
  <c r="M50" i="1"/>
  <c r="L50" i="1"/>
  <c r="K50" i="1"/>
  <c r="J50" i="1"/>
  <c r="O50" i="1" s="1"/>
  <c r="E50" i="1" s="1"/>
  <c r="I50" i="1"/>
  <c r="H50" i="1"/>
  <c r="G50" i="1"/>
  <c r="F50" i="1"/>
  <c r="Q49" i="1"/>
  <c r="P49" i="1"/>
  <c r="N49" i="1"/>
  <c r="M49" i="1"/>
  <c r="L49" i="1"/>
  <c r="K49" i="1"/>
  <c r="J49" i="1"/>
  <c r="O49" i="1" s="1"/>
  <c r="H49" i="1"/>
  <c r="G49" i="1"/>
  <c r="F49" i="1"/>
  <c r="I49" i="1" s="1"/>
  <c r="E49" i="1" s="1"/>
  <c r="Q48" i="1"/>
  <c r="P48" i="1"/>
  <c r="N48" i="1"/>
  <c r="M48" i="1"/>
  <c r="L48" i="1"/>
  <c r="K48" i="1"/>
  <c r="O48" i="1" s="1"/>
  <c r="J48" i="1"/>
  <c r="H48" i="1"/>
  <c r="G48" i="1"/>
  <c r="I48" i="1" s="1"/>
  <c r="F48" i="1"/>
  <c r="Q47" i="1"/>
  <c r="P47" i="1"/>
  <c r="N47" i="1"/>
  <c r="M47" i="1"/>
  <c r="L47" i="1"/>
  <c r="K47" i="1"/>
  <c r="J47" i="1"/>
  <c r="O47" i="1" s="1"/>
  <c r="H47" i="1"/>
  <c r="G47" i="1"/>
  <c r="F47" i="1"/>
  <c r="I47" i="1" s="1"/>
  <c r="E47" i="1" s="1"/>
  <c r="Q46" i="1"/>
  <c r="P46" i="1"/>
  <c r="N46" i="1"/>
  <c r="M46" i="1"/>
  <c r="L46" i="1"/>
  <c r="K46" i="1"/>
  <c r="J46" i="1"/>
  <c r="O46" i="1" s="1"/>
  <c r="E46" i="1" s="1"/>
  <c r="I46" i="1"/>
  <c r="H46" i="1"/>
  <c r="G46" i="1"/>
  <c r="F46" i="1"/>
  <c r="Q45" i="1"/>
  <c r="P45" i="1"/>
  <c r="N45" i="1"/>
  <c r="M45" i="1"/>
  <c r="L45" i="1"/>
  <c r="K45" i="1"/>
  <c r="J45" i="1"/>
  <c r="O45" i="1" s="1"/>
  <c r="H45" i="1"/>
  <c r="G45" i="1"/>
  <c r="F45" i="1"/>
  <c r="I45" i="1" s="1"/>
  <c r="Q44" i="1"/>
  <c r="P44" i="1"/>
  <c r="N44" i="1"/>
  <c r="M44" i="1"/>
  <c r="L44" i="1"/>
  <c r="K44" i="1"/>
  <c r="O44" i="1" s="1"/>
  <c r="J44" i="1"/>
  <c r="H44" i="1"/>
  <c r="G44" i="1"/>
  <c r="F44" i="1"/>
  <c r="I44" i="1" s="1"/>
  <c r="E44" i="1" s="1"/>
  <c r="Q43" i="1"/>
  <c r="P43" i="1"/>
  <c r="N43" i="1"/>
  <c r="M43" i="1"/>
  <c r="L43" i="1"/>
  <c r="K43" i="1"/>
  <c r="J43" i="1"/>
  <c r="O43" i="1" s="1"/>
  <c r="H43" i="1"/>
  <c r="G43" i="1"/>
  <c r="F43" i="1"/>
  <c r="I43" i="1" s="1"/>
  <c r="Q42" i="1"/>
  <c r="P42" i="1"/>
  <c r="N42" i="1"/>
  <c r="M42" i="1"/>
  <c r="L42" i="1"/>
  <c r="K42" i="1"/>
  <c r="J42" i="1"/>
  <c r="O42" i="1" s="1"/>
  <c r="E42" i="1" s="1"/>
  <c r="I42" i="1"/>
  <c r="H42" i="1"/>
  <c r="G42" i="1"/>
  <c r="F42" i="1"/>
  <c r="Q41" i="1"/>
  <c r="P41" i="1"/>
  <c r="N41" i="1"/>
  <c r="N38" i="1" s="1"/>
  <c r="M41" i="1"/>
  <c r="L41" i="1"/>
  <c r="K41" i="1"/>
  <c r="J41" i="1"/>
  <c r="O41" i="1" s="1"/>
  <c r="H41" i="1"/>
  <c r="G41" i="1"/>
  <c r="F41" i="1"/>
  <c r="I41" i="1" s="1"/>
  <c r="Q40" i="1"/>
  <c r="P40" i="1"/>
  <c r="N40" i="1"/>
  <c r="M40" i="1"/>
  <c r="L40" i="1"/>
  <c r="K40" i="1"/>
  <c r="K38" i="1" s="1"/>
  <c r="J40" i="1"/>
  <c r="H40" i="1"/>
  <c r="G40" i="1"/>
  <c r="I40" i="1" s="1"/>
  <c r="F40" i="1"/>
  <c r="Q39" i="1"/>
  <c r="P39" i="1"/>
  <c r="P38" i="1" s="1"/>
  <c r="N39" i="1"/>
  <c r="M39" i="1"/>
  <c r="L39" i="1"/>
  <c r="L38" i="1" s="1"/>
  <c r="K39" i="1"/>
  <c r="J39" i="1"/>
  <c r="O39" i="1" s="1"/>
  <c r="H39" i="1"/>
  <c r="H38" i="1" s="1"/>
  <c r="G39" i="1"/>
  <c r="F39" i="1"/>
  <c r="Q38" i="1"/>
  <c r="M38" i="1"/>
  <c r="Q36" i="1"/>
  <c r="P36" i="1"/>
  <c r="N36" i="1"/>
  <c r="M36" i="1"/>
  <c r="L36" i="1"/>
  <c r="K36" i="1"/>
  <c r="J36" i="1"/>
  <c r="O36" i="1" s="1"/>
  <c r="H36" i="1"/>
  <c r="G36" i="1"/>
  <c r="F36" i="1"/>
  <c r="I36" i="1" s="1"/>
  <c r="Q35" i="1"/>
  <c r="P35" i="1"/>
  <c r="N35" i="1"/>
  <c r="M35" i="1"/>
  <c r="L35" i="1"/>
  <c r="K35" i="1"/>
  <c r="O35" i="1" s="1"/>
  <c r="J35" i="1"/>
  <c r="H35" i="1"/>
  <c r="G35" i="1"/>
  <c r="F35" i="1"/>
  <c r="I35" i="1" s="1"/>
  <c r="E35" i="1" s="1"/>
  <c r="Q34" i="1"/>
  <c r="P34" i="1"/>
  <c r="N34" i="1"/>
  <c r="M34" i="1"/>
  <c r="L34" i="1"/>
  <c r="K34" i="1"/>
  <c r="J34" i="1"/>
  <c r="O34" i="1" s="1"/>
  <c r="H34" i="1"/>
  <c r="G34" i="1"/>
  <c r="F34" i="1"/>
  <c r="I34" i="1" s="1"/>
  <c r="E34" i="1" s="1"/>
  <c r="Q33" i="1"/>
  <c r="P33" i="1"/>
  <c r="N33" i="1"/>
  <c r="M33" i="1"/>
  <c r="L33" i="1"/>
  <c r="K33" i="1"/>
  <c r="O33" i="1" s="1"/>
  <c r="E33" i="1" s="1"/>
  <c r="J33" i="1"/>
  <c r="I33" i="1"/>
  <c r="H33" i="1"/>
  <c r="G33" i="1"/>
  <c r="F33" i="1"/>
  <c r="Q32" i="1"/>
  <c r="P32" i="1"/>
  <c r="N32" i="1"/>
  <c r="M32" i="1"/>
  <c r="L32" i="1"/>
  <c r="K32" i="1"/>
  <c r="J32" i="1"/>
  <c r="O32" i="1" s="1"/>
  <c r="H32" i="1"/>
  <c r="G32" i="1"/>
  <c r="F32" i="1"/>
  <c r="I32" i="1" s="1"/>
  <c r="Q31" i="1"/>
  <c r="P31" i="1"/>
  <c r="N31" i="1"/>
  <c r="M31" i="1"/>
  <c r="L31" i="1"/>
  <c r="K31" i="1"/>
  <c r="O31" i="1" s="1"/>
  <c r="J31" i="1"/>
  <c r="H31" i="1"/>
  <c r="G31" i="1"/>
  <c r="I31" i="1" s="1"/>
  <c r="E31" i="1" s="1"/>
  <c r="F31" i="1"/>
  <c r="Q30" i="1"/>
  <c r="P30" i="1"/>
  <c r="N30" i="1"/>
  <c r="M30" i="1"/>
  <c r="L30" i="1"/>
  <c r="K30" i="1"/>
  <c r="J30" i="1"/>
  <c r="O30" i="1" s="1"/>
  <c r="H30" i="1"/>
  <c r="G30" i="1"/>
  <c r="F30" i="1"/>
  <c r="I30" i="1" s="1"/>
  <c r="Q29" i="1"/>
  <c r="P29" i="1"/>
  <c r="N29" i="1"/>
  <c r="M29" i="1"/>
  <c r="L29" i="1"/>
  <c r="K29" i="1"/>
  <c r="O29" i="1" s="1"/>
  <c r="E29" i="1" s="1"/>
  <c r="J29" i="1"/>
  <c r="I29" i="1"/>
  <c r="H29" i="1"/>
  <c r="G29" i="1"/>
  <c r="F29" i="1"/>
  <c r="Q28" i="1"/>
  <c r="P28" i="1"/>
  <c r="N28" i="1"/>
  <c r="M28" i="1"/>
  <c r="L28" i="1"/>
  <c r="K28" i="1"/>
  <c r="J28" i="1"/>
  <c r="O28" i="1" s="1"/>
  <c r="H28" i="1"/>
  <c r="G28" i="1"/>
  <c r="F28" i="1"/>
  <c r="I28" i="1" s="1"/>
  <c r="E28" i="1" s="1"/>
  <c r="Q27" i="1"/>
  <c r="P27" i="1"/>
  <c r="N27" i="1"/>
  <c r="M27" i="1"/>
  <c r="L27" i="1"/>
  <c r="K27" i="1"/>
  <c r="O27" i="1" s="1"/>
  <c r="J27" i="1"/>
  <c r="H27" i="1"/>
  <c r="G27" i="1"/>
  <c r="I27" i="1" s="1"/>
  <c r="F27" i="1"/>
  <c r="Q26" i="1"/>
  <c r="P26" i="1"/>
  <c r="N26" i="1"/>
  <c r="M26" i="1"/>
  <c r="L26" i="1"/>
  <c r="K26" i="1"/>
  <c r="J26" i="1"/>
  <c r="O26" i="1" s="1"/>
  <c r="H26" i="1"/>
  <c r="G26" i="1"/>
  <c r="F26" i="1"/>
  <c r="I26" i="1" s="1"/>
  <c r="E26" i="1" s="1"/>
  <c r="Q25" i="1"/>
  <c r="P25" i="1"/>
  <c r="N25" i="1"/>
  <c r="M25" i="1"/>
  <c r="L25" i="1"/>
  <c r="K25" i="1"/>
  <c r="J25" i="1"/>
  <c r="O25" i="1" s="1"/>
  <c r="E25" i="1" s="1"/>
  <c r="I25" i="1"/>
  <c r="H25" i="1"/>
  <c r="G25" i="1"/>
  <c r="F25" i="1"/>
  <c r="Q24" i="1"/>
  <c r="P24" i="1"/>
  <c r="N24" i="1"/>
  <c r="M24" i="1"/>
  <c r="L24" i="1"/>
  <c r="K24" i="1"/>
  <c r="J24" i="1"/>
  <c r="O24" i="1" s="1"/>
  <c r="H24" i="1"/>
  <c r="G24" i="1"/>
  <c r="F24" i="1"/>
  <c r="I24" i="1" s="1"/>
  <c r="Q23" i="1"/>
  <c r="P23" i="1"/>
  <c r="N23" i="1"/>
  <c r="M23" i="1"/>
  <c r="L23" i="1"/>
  <c r="K23" i="1"/>
  <c r="O23" i="1" s="1"/>
  <c r="J23" i="1"/>
  <c r="H23" i="1"/>
  <c r="G23" i="1"/>
  <c r="F23" i="1"/>
  <c r="I23" i="1" s="1"/>
  <c r="E23" i="1" s="1"/>
  <c r="Q22" i="1"/>
  <c r="P22" i="1"/>
  <c r="N22" i="1"/>
  <c r="M22" i="1"/>
  <c r="L22" i="1"/>
  <c r="K22" i="1"/>
  <c r="J22" i="1"/>
  <c r="O22" i="1" s="1"/>
  <c r="H22" i="1"/>
  <c r="I22" i="1" s="1"/>
  <c r="E22" i="1" s="1"/>
  <c r="G22" i="1"/>
  <c r="F22" i="1"/>
  <c r="Q21" i="1"/>
  <c r="P21" i="1"/>
  <c r="N21" i="1"/>
  <c r="M21" i="1"/>
  <c r="L21" i="1"/>
  <c r="K21" i="1"/>
  <c r="J21" i="1"/>
  <c r="O21" i="1" s="1"/>
  <c r="E21" i="1" s="1"/>
  <c r="I21" i="1"/>
  <c r="H21" i="1"/>
  <c r="G21" i="1"/>
  <c r="F21" i="1"/>
  <c r="Q20" i="1"/>
  <c r="P20" i="1"/>
  <c r="N20" i="1"/>
  <c r="M20" i="1"/>
  <c r="L20" i="1"/>
  <c r="K20" i="1"/>
  <c r="J20" i="1"/>
  <c r="O20" i="1" s="1"/>
  <c r="H20" i="1"/>
  <c r="G20" i="1"/>
  <c r="F20" i="1"/>
  <c r="I20" i="1" s="1"/>
  <c r="Q19" i="1"/>
  <c r="P19" i="1"/>
  <c r="N19" i="1"/>
  <c r="M19" i="1"/>
  <c r="L19" i="1"/>
  <c r="K19" i="1"/>
  <c r="O19" i="1" s="1"/>
  <c r="J19" i="1"/>
  <c r="H19" i="1"/>
  <c r="G19" i="1"/>
  <c r="F19" i="1"/>
  <c r="I19" i="1" s="1"/>
  <c r="E19" i="1" s="1"/>
  <c r="Q18" i="1"/>
  <c r="P18" i="1"/>
  <c r="N18" i="1"/>
  <c r="M18" i="1"/>
  <c r="L18" i="1"/>
  <c r="K18" i="1"/>
  <c r="J18" i="1"/>
  <c r="O18" i="1" s="1"/>
  <c r="H18" i="1"/>
  <c r="G18" i="1"/>
  <c r="F18" i="1"/>
  <c r="I18" i="1" s="1"/>
  <c r="Q17" i="1"/>
  <c r="P17" i="1"/>
  <c r="N17" i="1"/>
  <c r="M17" i="1"/>
  <c r="L17" i="1"/>
  <c r="K17" i="1"/>
  <c r="O17" i="1" s="1"/>
  <c r="J17" i="1"/>
  <c r="I17" i="1"/>
  <c r="H17" i="1"/>
  <c r="G17" i="1"/>
  <c r="F17" i="1"/>
  <c r="Q16" i="1"/>
  <c r="P16" i="1"/>
  <c r="N16" i="1"/>
  <c r="M16" i="1"/>
  <c r="L16" i="1"/>
  <c r="K16" i="1"/>
  <c r="J16" i="1"/>
  <c r="O16" i="1" s="1"/>
  <c r="H16" i="1"/>
  <c r="G16" i="1"/>
  <c r="F16" i="1"/>
  <c r="I16" i="1" s="1"/>
  <c r="Q15" i="1"/>
  <c r="P15" i="1"/>
  <c r="N15" i="1"/>
  <c r="M15" i="1"/>
  <c r="L15" i="1"/>
  <c r="K15" i="1"/>
  <c r="O15" i="1" s="1"/>
  <c r="J15" i="1"/>
  <c r="H15" i="1"/>
  <c r="G15" i="1"/>
  <c r="F15" i="1"/>
  <c r="I15" i="1" s="1"/>
  <c r="E15" i="1" s="1"/>
  <c r="Q14" i="1"/>
  <c r="P14" i="1"/>
  <c r="N14" i="1"/>
  <c r="M14" i="1"/>
  <c r="L14" i="1"/>
  <c r="K14" i="1"/>
  <c r="J14" i="1"/>
  <c r="O14" i="1" s="1"/>
  <c r="H14" i="1"/>
  <c r="I14" i="1" s="1"/>
  <c r="G14" i="1"/>
  <c r="F14" i="1"/>
  <c r="Q13" i="1"/>
  <c r="P13" i="1"/>
  <c r="N13" i="1"/>
  <c r="M13" i="1"/>
  <c r="L13" i="1"/>
  <c r="K13" i="1"/>
  <c r="J13" i="1"/>
  <c r="O13" i="1" s="1"/>
  <c r="E13" i="1" s="1"/>
  <c r="I13" i="1"/>
  <c r="H13" i="1"/>
  <c r="G13" i="1"/>
  <c r="F13" i="1"/>
  <c r="Q12" i="1"/>
  <c r="P12" i="1"/>
  <c r="N12" i="1"/>
  <c r="M12" i="1"/>
  <c r="L12" i="1"/>
  <c r="K12" i="1"/>
  <c r="J12" i="1"/>
  <c r="O12" i="1" s="1"/>
  <c r="H12" i="1"/>
  <c r="G12" i="1"/>
  <c r="F12" i="1"/>
  <c r="I12" i="1" s="1"/>
  <c r="E12" i="1" s="1"/>
  <c r="Q11" i="1"/>
  <c r="P11" i="1"/>
  <c r="N11" i="1"/>
  <c r="M11" i="1"/>
  <c r="L11" i="1"/>
  <c r="K11" i="1"/>
  <c r="O11" i="1" s="1"/>
  <c r="J11" i="1"/>
  <c r="H11" i="1"/>
  <c r="G11" i="1"/>
  <c r="I11" i="1" s="1"/>
  <c r="F11" i="1"/>
  <c r="Q10" i="1"/>
  <c r="P10" i="1"/>
  <c r="N10" i="1"/>
  <c r="M10" i="1"/>
  <c r="L10" i="1"/>
  <c r="K10" i="1"/>
  <c r="J10" i="1"/>
  <c r="O10" i="1" s="1"/>
  <c r="H10" i="1"/>
  <c r="I10" i="1" s="1"/>
  <c r="E10" i="1" s="1"/>
  <c r="G10" i="1"/>
  <c r="F10" i="1"/>
  <c r="Q9" i="1"/>
  <c r="P9" i="1"/>
  <c r="N9" i="1"/>
  <c r="M9" i="1"/>
  <c r="L9" i="1"/>
  <c r="K9" i="1"/>
  <c r="J9" i="1"/>
  <c r="O9" i="1" s="1"/>
  <c r="E9" i="1" s="1"/>
  <c r="I9" i="1"/>
  <c r="H9" i="1"/>
  <c r="G9" i="1"/>
  <c r="F9" i="1"/>
  <c r="Q8" i="1"/>
  <c r="P8" i="1"/>
  <c r="N8" i="1"/>
  <c r="N5" i="1" s="1"/>
  <c r="N4" i="1" s="1"/>
  <c r="M8" i="1"/>
  <c r="L8" i="1"/>
  <c r="K8" i="1"/>
  <c r="J8" i="1"/>
  <c r="O8" i="1" s="1"/>
  <c r="H8" i="1"/>
  <c r="G8" i="1"/>
  <c r="F8" i="1"/>
  <c r="I8" i="1" s="1"/>
  <c r="Q7" i="1"/>
  <c r="P7" i="1"/>
  <c r="N7" i="1"/>
  <c r="M7" i="1"/>
  <c r="L7" i="1"/>
  <c r="K7" i="1"/>
  <c r="K5" i="1" s="1"/>
  <c r="J7" i="1"/>
  <c r="H7" i="1"/>
  <c r="G7" i="1"/>
  <c r="I7" i="1" s="1"/>
  <c r="F7" i="1"/>
  <c r="Q6" i="1"/>
  <c r="P6" i="1"/>
  <c r="P5" i="1" s="1"/>
  <c r="P4" i="1" s="1"/>
  <c r="N6" i="1"/>
  <c r="M6" i="1"/>
  <c r="L6" i="1"/>
  <c r="L5" i="1" s="1"/>
  <c r="L4" i="1" s="1"/>
  <c r="K6" i="1"/>
  <c r="J6" i="1"/>
  <c r="O6" i="1" s="1"/>
  <c r="H6" i="1"/>
  <c r="H5" i="1" s="1"/>
  <c r="G6" i="1"/>
  <c r="F6" i="1"/>
  <c r="I6" i="1" s="1"/>
  <c r="Q5" i="1"/>
  <c r="Q4" i="1" s="1"/>
  <c r="M5" i="1"/>
  <c r="M4" i="1" s="1"/>
  <c r="E17" i="1" l="1"/>
  <c r="E18" i="1"/>
  <c r="E20" i="1"/>
  <c r="E36" i="1"/>
  <c r="E41" i="1"/>
  <c r="E72" i="1"/>
  <c r="I5" i="1"/>
  <c r="E8" i="1"/>
  <c r="E11" i="1"/>
  <c r="E14" i="1"/>
  <c r="E24" i="1"/>
  <c r="E27" i="1"/>
  <c r="E43" i="1"/>
  <c r="E45" i="1"/>
  <c r="E48" i="1"/>
  <c r="E51" i="1"/>
  <c r="E59" i="1"/>
  <c r="E61" i="1"/>
  <c r="E64" i="1"/>
  <c r="E74" i="1"/>
  <c r="E16" i="1"/>
  <c r="E30" i="1"/>
  <c r="E32" i="1"/>
  <c r="E40" i="1"/>
  <c r="E53" i="1"/>
  <c r="E56" i="1"/>
  <c r="E67" i="1"/>
  <c r="E73" i="1"/>
  <c r="O40" i="1"/>
  <c r="O38" i="1" s="1"/>
  <c r="E75" i="1"/>
  <c r="E103" i="1"/>
  <c r="I102" i="1"/>
  <c r="F5" i="1"/>
  <c r="J5" i="1"/>
  <c r="J4" i="1" s="1"/>
  <c r="E6" i="1"/>
  <c r="F38" i="1"/>
  <c r="J38" i="1"/>
  <c r="I39" i="1"/>
  <c r="O70" i="1"/>
  <c r="I80" i="1"/>
  <c r="E80" i="1" s="1"/>
  <c r="E85" i="1"/>
  <c r="E107" i="1"/>
  <c r="E108" i="1"/>
  <c r="E117" i="1"/>
  <c r="E123" i="1"/>
  <c r="I134" i="1"/>
  <c r="E138" i="1"/>
  <c r="E154" i="1"/>
  <c r="E160" i="1"/>
  <c r="O167" i="1"/>
  <c r="E168" i="1"/>
  <c r="E175" i="1"/>
  <c r="E184" i="1"/>
  <c r="E188" i="1"/>
  <c r="E195" i="1"/>
  <c r="O7" i="1"/>
  <c r="E7" i="1" s="1"/>
  <c r="G5" i="1"/>
  <c r="G38" i="1"/>
  <c r="I79" i="1"/>
  <c r="E79" i="1" s="1"/>
  <c r="E111" i="1"/>
  <c r="E127" i="1"/>
  <c r="O134" i="1"/>
  <c r="E135" i="1"/>
  <c r="E148" i="1"/>
  <c r="E164" i="1"/>
  <c r="E169" i="1"/>
  <c r="E192" i="1"/>
  <c r="F69" i="1"/>
  <c r="I76" i="1"/>
  <c r="E76" i="1" s="1"/>
  <c r="O77" i="1"/>
  <c r="E77" i="1" s="1"/>
  <c r="E84" i="1"/>
  <c r="E93" i="1"/>
  <c r="E109" i="1"/>
  <c r="E125" i="1"/>
  <c r="E140" i="1"/>
  <c r="E146" i="1"/>
  <c r="E162" i="1"/>
  <c r="E173" i="1"/>
  <c r="E183" i="1"/>
  <c r="H102" i="1"/>
  <c r="O103" i="1"/>
  <c r="O102" i="1" s="1"/>
  <c r="E211" i="1"/>
  <c r="E227" i="1"/>
  <c r="E233" i="1"/>
  <c r="I232" i="1"/>
  <c r="O232" i="1"/>
  <c r="E269" i="1"/>
  <c r="I200" i="1"/>
  <c r="O200" i="1"/>
  <c r="O199" i="1" s="1"/>
  <c r="K199" i="1"/>
  <c r="K4" i="1" s="1"/>
  <c r="E223" i="1"/>
  <c r="E229" i="1"/>
  <c r="E244" i="1"/>
  <c r="E250" i="1"/>
  <c r="E271" i="1"/>
  <c r="O197" i="1"/>
  <c r="E197" i="1" s="1"/>
  <c r="E201" i="1"/>
  <c r="E207" i="1"/>
  <c r="E217" i="1"/>
  <c r="E238" i="1"/>
  <c r="E248" i="1"/>
  <c r="E254" i="1"/>
  <c r="E260" i="1"/>
  <c r="E266" i="1"/>
  <c r="I265" i="1"/>
  <c r="E275" i="1"/>
  <c r="K232" i="1"/>
  <c r="K265" i="1"/>
  <c r="O293" i="1"/>
  <c r="E293" i="1" s="1"/>
  <c r="E305" i="1"/>
  <c r="E312" i="1"/>
  <c r="E335" i="1"/>
  <c r="E341" i="1"/>
  <c r="E351" i="1"/>
  <c r="E357" i="1"/>
  <c r="E363" i="1"/>
  <c r="I362" i="1"/>
  <c r="E365" i="1"/>
  <c r="E370" i="1"/>
  <c r="E375" i="1"/>
  <c r="E379" i="1"/>
  <c r="E384" i="1"/>
  <c r="E385" i="1"/>
  <c r="E295" i="1"/>
  <c r="O288" i="1"/>
  <c r="E288" i="1" s="1"/>
  <c r="E290" i="1"/>
  <c r="I294" i="1"/>
  <c r="E294" i="1" s="1"/>
  <c r="E304" i="1"/>
  <c r="E311" i="1"/>
  <c r="E313" i="1"/>
  <c r="E324" i="1"/>
  <c r="E333" i="1"/>
  <c r="E343" i="1"/>
  <c r="E349" i="1"/>
  <c r="E359" i="1"/>
  <c r="E369" i="1"/>
  <c r="E386" i="1"/>
  <c r="E389" i="1"/>
  <c r="E393" i="1"/>
  <c r="F199" i="1"/>
  <c r="F232" i="1"/>
  <c r="F265" i="1"/>
  <c r="O292" i="1"/>
  <c r="E292" i="1" s="1"/>
  <c r="E298" i="1"/>
  <c r="I297" i="1"/>
  <c r="E318" i="1"/>
  <c r="E322" i="1"/>
  <c r="E328" i="1"/>
  <c r="E337" i="1"/>
  <c r="E347" i="1"/>
  <c r="E353" i="1"/>
  <c r="O362" i="1"/>
  <c r="E364" i="1"/>
  <c r="E381" i="1"/>
  <c r="E388" i="1"/>
  <c r="E390" i="1"/>
  <c r="H297" i="1"/>
  <c r="H4" i="1" s="1"/>
  <c r="O298" i="1"/>
  <c r="O297" i="1" s="1"/>
  <c r="O331" i="1"/>
  <c r="O330" i="1" s="1"/>
  <c r="I331" i="1"/>
  <c r="E362" i="1" l="1"/>
  <c r="E232" i="1"/>
  <c r="O5" i="1"/>
  <c r="O265" i="1"/>
  <c r="E134" i="1"/>
  <c r="E167" i="1"/>
  <c r="O69" i="1"/>
  <c r="E5" i="1"/>
  <c r="E297" i="1"/>
  <c r="E39" i="1"/>
  <c r="E38" i="1" s="1"/>
  <c r="I38" i="1"/>
  <c r="E102" i="1"/>
  <c r="I69" i="1"/>
  <c r="E331" i="1"/>
  <c r="E330" i="1" s="1"/>
  <c r="I330" i="1"/>
  <c r="E265" i="1"/>
  <c r="E200" i="1"/>
  <c r="E199" i="1" s="1"/>
  <c r="I199" i="1"/>
  <c r="I4" i="1" s="1"/>
  <c r="G4" i="1"/>
  <c r="F4" i="1"/>
  <c r="E70" i="1"/>
  <c r="E69" i="1" s="1"/>
  <c r="E4" i="1" l="1"/>
  <c r="O4" i="1"/>
</calcChain>
</file>

<file path=xl/sharedStrings.xml><?xml version="1.0" encoding="utf-8"?>
<sst xmlns="http://schemas.openxmlformats.org/spreadsheetml/2006/main" count="29" uniqueCount="28">
  <si>
    <t>일시</t>
    <phoneticPr fontId="3" type="noConversion"/>
  </si>
  <si>
    <t>구   분</t>
    <phoneticPr fontId="3" type="noConversion"/>
  </si>
  <si>
    <t>시 설 이 용 자 현황</t>
    <phoneticPr fontId="3" type="noConversion"/>
  </si>
  <si>
    <t>계</t>
    <phoneticPr fontId="3" type="noConversion"/>
  </si>
  <si>
    <t>상설전시실</t>
    <phoneticPr fontId="3" type="noConversion"/>
  </si>
  <si>
    <t>가야누리</t>
    <phoneticPr fontId="3" type="noConversion"/>
  </si>
  <si>
    <t>기획전</t>
    <phoneticPr fontId="3" type="noConversion"/>
  </si>
  <si>
    <t>소계</t>
    <phoneticPr fontId="3" type="noConversion"/>
  </si>
  <si>
    <t>교육</t>
    <phoneticPr fontId="3" type="noConversion"/>
  </si>
  <si>
    <t>문화
행사</t>
    <phoneticPr fontId="3" type="noConversion"/>
  </si>
  <si>
    <t>영화</t>
    <phoneticPr fontId="3" type="noConversion"/>
  </si>
  <si>
    <t>영상
체험실</t>
    <phoneticPr fontId="3" type="noConversion"/>
  </si>
  <si>
    <t>강당
대관</t>
    <phoneticPr fontId="3" type="noConversion"/>
  </si>
  <si>
    <t>야간</t>
    <phoneticPr fontId="3" type="noConversion"/>
  </si>
  <si>
    <t>외국인</t>
    <phoneticPr fontId="3" type="noConversion"/>
  </si>
  <si>
    <t>계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</si>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</sst>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273">
    <xf numFmtId="0" fontId="0" fillId="0" borderId="0"/>
    <xf numFmtId="41" fontId="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7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27" borderId="7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16" fillId="0" borderId="78" applyNumberFormat="0" applyFill="0" applyAlignment="0" applyProtection="0">
      <alignment vertical="center"/>
    </xf>
    <xf numFmtId="0" fontId="17" fillId="0" borderId="79" applyNumberFormat="0" applyFill="0" applyAlignment="0" applyProtection="0">
      <alignment vertical="center"/>
    </xf>
    <xf numFmtId="0" fontId="18" fillId="13" borderId="75" applyNumberFormat="0" applyAlignment="0" applyProtection="0">
      <alignment vertical="center"/>
    </xf>
    <xf numFmtId="0" fontId="19" fillId="0" borderId="80" applyNumberFormat="0" applyFill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6" borderId="83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1" fontId="4" fillId="4" borderId="12" xfId="1" applyNumberFormat="1" applyFont="1" applyFill="1" applyBorder="1" applyAlignment="1">
      <alignment horizontal="center" vertical="center" shrinkToFit="1"/>
    </xf>
    <xf numFmtId="41" fontId="4" fillId="4" borderId="16" xfId="1" applyNumberFormat="1" applyFont="1" applyFill="1" applyBorder="1" applyAlignment="1">
      <alignment horizontal="center" vertical="center" shrinkToFit="1"/>
    </xf>
    <xf numFmtId="41" fontId="4" fillId="3" borderId="12" xfId="1" applyNumberFormat="1" applyFont="1" applyFill="1" applyBorder="1" applyAlignment="1">
      <alignment horizontal="center" vertical="center" shrinkToFit="1"/>
    </xf>
    <xf numFmtId="41" fontId="4" fillId="4" borderId="12" xfId="1" applyNumberFormat="1" applyFont="1" applyFill="1" applyBorder="1" applyAlignment="1">
      <alignment horizontal="left" vertical="center" shrinkToFit="1"/>
    </xf>
    <xf numFmtId="41" fontId="4" fillId="4" borderId="13" xfId="1" applyNumberFormat="1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1" fontId="2" fillId="5" borderId="12" xfId="1" applyNumberFormat="1" applyFont="1" applyFill="1" applyBorder="1" applyAlignment="1">
      <alignment horizontal="center" vertical="center"/>
    </xf>
    <xf numFmtId="41" fontId="2" fillId="5" borderId="12" xfId="1" applyNumberFormat="1" applyFont="1" applyFill="1" applyBorder="1" applyAlignment="1">
      <alignment horizontal="center" vertical="center" shrinkToFit="1"/>
    </xf>
    <xf numFmtId="41" fontId="2" fillId="3" borderId="12" xfId="1" applyNumberFormat="1" applyFont="1" applyFill="1" applyBorder="1" applyAlignment="1">
      <alignment horizontal="center" vertical="center" shrinkToFit="1"/>
    </xf>
    <xf numFmtId="41" fontId="2" fillId="5" borderId="13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1" fontId="2" fillId="6" borderId="18" xfId="1" applyNumberFormat="1" applyFont="1" applyFill="1" applyBorder="1" applyAlignment="1">
      <alignment horizontal="center" vertical="center"/>
    </xf>
    <xf numFmtId="41" fontId="2" fillId="6" borderId="21" xfId="1" applyNumberFormat="1" applyFont="1" applyFill="1" applyBorder="1" applyAlignment="1">
      <alignment horizontal="center" vertical="center"/>
    </xf>
    <xf numFmtId="41" fontId="2" fillId="6" borderId="22" xfId="1" applyNumberFormat="1" applyFont="1" applyFill="1" applyBorder="1" applyAlignment="1">
      <alignment horizontal="center" vertical="center"/>
    </xf>
    <xf numFmtId="41" fontId="2" fillId="6" borderId="23" xfId="1" applyNumberFormat="1" applyFont="1" applyFill="1" applyBorder="1" applyAlignment="1">
      <alignment horizontal="center" vertical="center"/>
    </xf>
    <xf numFmtId="41" fontId="5" fillId="3" borderId="24" xfId="0" applyNumberFormat="1" applyFont="1" applyFill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2" fillId="6" borderId="28" xfId="1" applyNumberFormat="1" applyFont="1" applyFill="1" applyBorder="1" applyAlignment="1">
      <alignment horizontal="center" vertical="center"/>
    </xf>
    <xf numFmtId="41" fontId="2" fillId="6" borderId="29" xfId="1" applyNumberFormat="1" applyFont="1" applyFill="1" applyBorder="1" applyAlignment="1">
      <alignment horizontal="center" vertical="center"/>
    </xf>
    <xf numFmtId="41" fontId="5" fillId="3" borderId="20" xfId="0" applyNumberFormat="1" applyFont="1" applyFill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31" xfId="0" applyNumberFormat="1" applyFont="1" applyBorder="1" applyAlignment="1">
      <alignment horizontal="center" vertical="center"/>
    </xf>
    <xf numFmtId="41" fontId="5" fillId="0" borderId="3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2" fillId="6" borderId="36" xfId="1" applyNumberFormat="1" applyFont="1" applyFill="1" applyBorder="1" applyAlignment="1">
      <alignment horizontal="center" vertical="center"/>
    </xf>
    <xf numFmtId="41" fontId="2" fillId="6" borderId="37" xfId="1" applyNumberFormat="1" applyFont="1" applyFill="1" applyBorder="1" applyAlignment="1">
      <alignment horizontal="center" vertical="center"/>
    </xf>
    <xf numFmtId="41" fontId="2" fillId="6" borderId="38" xfId="1" applyNumberFormat="1" applyFont="1" applyFill="1" applyBorder="1" applyAlignment="1">
      <alignment horizontal="center" vertical="center"/>
    </xf>
    <xf numFmtId="41" fontId="2" fillId="6" borderId="0" xfId="1" applyNumberFormat="1" applyFont="1" applyFill="1" applyBorder="1" applyAlignment="1">
      <alignment horizontal="center" vertical="center"/>
    </xf>
    <xf numFmtId="41" fontId="5" fillId="3" borderId="39" xfId="0" applyNumberFormat="1" applyFont="1" applyFill="1" applyBorder="1" applyAlignment="1">
      <alignment horizontal="center" vertical="center"/>
    </xf>
    <xf numFmtId="41" fontId="5" fillId="0" borderId="40" xfId="0" applyNumberFormat="1" applyFont="1" applyBorder="1" applyAlignment="1">
      <alignment horizontal="center" vertical="center"/>
    </xf>
    <xf numFmtId="41" fontId="5" fillId="0" borderId="38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1" fontId="2" fillId="5" borderId="48" xfId="1" applyNumberFormat="1" applyFont="1" applyFill="1" applyBorder="1" applyAlignment="1">
      <alignment horizontal="center" vertical="center"/>
    </xf>
    <xf numFmtId="41" fontId="2" fillId="3" borderId="48" xfId="1" applyNumberFormat="1" applyFont="1" applyFill="1" applyBorder="1" applyAlignment="1">
      <alignment horizontal="center" vertical="center"/>
    </xf>
    <xf numFmtId="41" fontId="2" fillId="5" borderId="49" xfId="1" applyNumberFormat="1" applyFont="1" applyFill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41" fontId="2" fillId="6" borderId="52" xfId="1" applyNumberFormat="1" applyFont="1" applyFill="1" applyBorder="1" applyAlignment="1">
      <alignment horizontal="center" vertical="center"/>
    </xf>
    <xf numFmtId="41" fontId="2" fillId="6" borderId="53" xfId="1" applyNumberFormat="1" applyFont="1" applyFill="1" applyBorder="1" applyAlignment="1">
      <alignment horizontal="center" vertical="center"/>
    </xf>
    <xf numFmtId="41" fontId="2" fillId="6" borderId="54" xfId="1" applyNumberFormat="1" applyFont="1" applyFill="1" applyBorder="1" applyAlignment="1">
      <alignment horizontal="center" vertical="center"/>
    </xf>
    <xf numFmtId="41" fontId="2" fillId="6" borderId="55" xfId="1" applyNumberFormat="1" applyFont="1" applyFill="1" applyBorder="1" applyAlignment="1">
      <alignment horizontal="center" vertical="center"/>
    </xf>
    <xf numFmtId="41" fontId="5" fillId="0" borderId="56" xfId="0" applyNumberFormat="1" applyFont="1" applyBorder="1" applyAlignment="1">
      <alignment horizontal="center" vertical="center"/>
    </xf>
    <xf numFmtId="41" fontId="5" fillId="0" borderId="54" xfId="0" applyNumberFormat="1" applyFont="1" applyBorder="1" applyAlignment="1">
      <alignment horizontal="center" vertical="center"/>
    </xf>
    <xf numFmtId="41" fontId="5" fillId="0" borderId="57" xfId="0" applyNumberFormat="1" applyFont="1" applyBorder="1" applyAlignment="1">
      <alignment horizontal="center" vertical="center"/>
    </xf>
    <xf numFmtId="41" fontId="5" fillId="3" borderId="35" xfId="0" applyNumberFormat="1" applyFont="1" applyFill="1" applyBorder="1" applyAlignment="1">
      <alignment horizontal="center" vertical="center"/>
    </xf>
    <xf numFmtId="41" fontId="5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2" fillId="5" borderId="60" xfId="1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2" fillId="6" borderId="63" xfId="1" applyNumberFormat="1" applyFont="1" applyFill="1" applyBorder="1" applyAlignment="1">
      <alignment horizontal="center" vertical="center"/>
    </xf>
    <xf numFmtId="41" fontId="2" fillId="6" borderId="64" xfId="1" applyNumberFormat="1" applyFont="1" applyFill="1" applyBorder="1" applyAlignment="1">
      <alignment horizontal="center" vertical="center"/>
    </xf>
    <xf numFmtId="41" fontId="2" fillId="5" borderId="65" xfId="1" applyNumberFormat="1" applyFont="1" applyFill="1" applyBorder="1" applyAlignment="1">
      <alignment horizontal="center" vertical="center"/>
    </xf>
    <xf numFmtId="41" fontId="2" fillId="3" borderId="65" xfId="1" applyNumberFormat="1" applyFont="1" applyFill="1" applyBorder="1" applyAlignment="1">
      <alignment horizontal="center" vertical="center"/>
    </xf>
    <xf numFmtId="41" fontId="2" fillId="6" borderId="66" xfId="1" applyNumberFormat="1" applyFont="1" applyFill="1" applyBorder="1" applyAlignment="1">
      <alignment horizontal="center" vertical="center"/>
    </xf>
    <xf numFmtId="41" fontId="2" fillId="6" borderId="67" xfId="1" applyNumberFormat="1" applyFont="1" applyFill="1" applyBorder="1" applyAlignment="1">
      <alignment horizontal="center" vertical="center"/>
    </xf>
    <xf numFmtId="41" fontId="2" fillId="6" borderId="68" xfId="1" applyNumberFormat="1" applyFont="1" applyFill="1" applyBorder="1" applyAlignment="1">
      <alignment horizontal="center" vertical="center"/>
    </xf>
    <xf numFmtId="41" fontId="2" fillId="6" borderId="69" xfId="1" applyNumberFormat="1" applyFont="1" applyFill="1" applyBorder="1" applyAlignment="1">
      <alignment horizontal="center" vertical="center"/>
    </xf>
    <xf numFmtId="41" fontId="5" fillId="3" borderId="15" xfId="0" applyNumberFormat="1" applyFont="1" applyFill="1" applyBorder="1" applyAlignment="1">
      <alignment horizontal="center" vertical="center"/>
    </xf>
    <xf numFmtId="41" fontId="5" fillId="0" borderId="70" xfId="0" applyNumberFormat="1" applyFont="1" applyBorder="1" applyAlignment="1">
      <alignment horizontal="center" vertical="center"/>
    </xf>
    <xf numFmtId="41" fontId="5" fillId="0" borderId="68" xfId="0" applyNumberFormat="1" applyFont="1" applyBorder="1" applyAlignment="1">
      <alignment horizontal="center" vertical="center"/>
    </xf>
    <xf numFmtId="41" fontId="5" fillId="0" borderId="71" xfId="0" applyNumberFormat="1" applyFont="1" applyBorder="1" applyAlignment="1">
      <alignment horizontal="center" vertical="center"/>
    </xf>
    <xf numFmtId="41" fontId="5" fillId="0" borderId="72" xfId="0" applyNumberFormat="1" applyFont="1" applyBorder="1" applyAlignment="1">
      <alignment horizontal="center" vertical="center"/>
    </xf>
    <xf numFmtId="41" fontId="5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</cellXfs>
  <cellStyles count="1327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셀 확인 2 10" xfId="33"/>
    <cellStyle name="셀 확인 2 10 10" xfId="34"/>
    <cellStyle name="셀 확인 2 10 10 2" xfId="35"/>
    <cellStyle name="셀 확인 2 10 10 3" xfId="36"/>
    <cellStyle name="셀 확인 2 10 11" xfId="37"/>
    <cellStyle name="셀 확인 2 10 11 2" xfId="38"/>
    <cellStyle name="셀 확인 2 10 11 3" xfId="39"/>
    <cellStyle name="셀 확인 2 10 12" xfId="40"/>
    <cellStyle name="셀 확인 2 10 12 2" xfId="41"/>
    <cellStyle name="셀 확인 2 10 12 3" xfId="42"/>
    <cellStyle name="셀 확인 2 10 13" xfId="43"/>
    <cellStyle name="셀 확인 2 10 13 2" xfId="44"/>
    <cellStyle name="셀 확인 2 10 13 3" xfId="45"/>
    <cellStyle name="셀 확인 2 10 14" xfId="46"/>
    <cellStyle name="셀 확인 2 10 14 2" xfId="47"/>
    <cellStyle name="셀 확인 2 10 14 3" xfId="48"/>
    <cellStyle name="셀 확인 2 10 15" xfId="49"/>
    <cellStyle name="셀 확인 2 10 15 2" xfId="50"/>
    <cellStyle name="셀 확인 2 10 15 3" xfId="51"/>
    <cellStyle name="셀 확인 2 10 16" xfId="52"/>
    <cellStyle name="셀 확인 2 10 16 2" xfId="53"/>
    <cellStyle name="셀 확인 2 10 16 3" xfId="54"/>
    <cellStyle name="셀 확인 2 10 17" xfId="55"/>
    <cellStyle name="셀 확인 2 10 17 2" xfId="56"/>
    <cellStyle name="셀 확인 2 10 17 3" xfId="57"/>
    <cellStyle name="셀 확인 2 10 18" xfId="58"/>
    <cellStyle name="셀 확인 2 10 18 2" xfId="59"/>
    <cellStyle name="셀 확인 2 10 18 3" xfId="60"/>
    <cellStyle name="셀 확인 2 10 19" xfId="61"/>
    <cellStyle name="셀 확인 2 10 19 2" xfId="62"/>
    <cellStyle name="셀 확인 2 10 19 3" xfId="63"/>
    <cellStyle name="셀 확인 2 10 2" xfId="64"/>
    <cellStyle name="셀 확인 2 10 2 10" xfId="65"/>
    <cellStyle name="셀 확인 2 10 2 10 2" xfId="66"/>
    <cellStyle name="셀 확인 2 10 2 10 3" xfId="67"/>
    <cellStyle name="셀 확인 2 10 2 11" xfId="68"/>
    <cellStyle name="셀 확인 2 10 2 12" xfId="69"/>
    <cellStyle name="셀 확인 2 10 2 2" xfId="70"/>
    <cellStyle name="셀 확인 2 10 2 2 2" xfId="71"/>
    <cellStyle name="셀 확인 2 10 2 2 3" xfId="72"/>
    <cellStyle name="셀 확인 2 10 2 3" xfId="73"/>
    <cellStyle name="셀 확인 2 10 2 3 2" xfId="74"/>
    <cellStyle name="셀 확인 2 10 2 3 3" xfId="75"/>
    <cellStyle name="셀 확인 2 10 2 4" xfId="76"/>
    <cellStyle name="셀 확인 2 10 2 4 2" xfId="77"/>
    <cellStyle name="셀 확인 2 10 2 4 3" xfId="78"/>
    <cellStyle name="셀 확인 2 10 2 5" xfId="79"/>
    <cellStyle name="셀 확인 2 10 2 5 2" xfId="80"/>
    <cellStyle name="셀 확인 2 10 2 5 3" xfId="81"/>
    <cellStyle name="셀 확인 2 10 2 6" xfId="82"/>
    <cellStyle name="셀 확인 2 10 2 6 2" xfId="83"/>
    <cellStyle name="셀 확인 2 10 2 6 3" xfId="84"/>
    <cellStyle name="셀 확인 2 10 2 7" xfId="85"/>
    <cellStyle name="셀 확인 2 10 2 7 2" xfId="86"/>
    <cellStyle name="셀 확인 2 10 2 7 3" xfId="87"/>
    <cellStyle name="셀 확인 2 10 2 8" xfId="88"/>
    <cellStyle name="셀 확인 2 10 2 8 2" xfId="89"/>
    <cellStyle name="셀 확인 2 10 2 8 3" xfId="90"/>
    <cellStyle name="셀 확인 2 10 2 9" xfId="91"/>
    <cellStyle name="셀 확인 2 10 2 9 2" xfId="92"/>
    <cellStyle name="셀 확인 2 10 2 9 3" xfId="93"/>
    <cellStyle name="셀 확인 2 10 20" xfId="94"/>
    <cellStyle name="셀 확인 2 10 20 2" xfId="95"/>
    <cellStyle name="셀 확인 2 10 20 3" xfId="96"/>
    <cellStyle name="셀 확인 2 10 21" xfId="97"/>
    <cellStyle name="셀 확인 2 10 21 2" xfId="98"/>
    <cellStyle name="셀 확인 2 10 21 3" xfId="99"/>
    <cellStyle name="셀 확인 2 10 22" xfId="100"/>
    <cellStyle name="셀 확인 2 10 22 2" xfId="101"/>
    <cellStyle name="셀 확인 2 10 22 3" xfId="102"/>
    <cellStyle name="셀 확인 2 10 23" xfId="103"/>
    <cellStyle name="셀 확인 2 10 24" xfId="104"/>
    <cellStyle name="셀 확인 2 10 3" xfId="105"/>
    <cellStyle name="셀 확인 2 10 3 10" xfId="106"/>
    <cellStyle name="셀 확인 2 10 3 10 2" xfId="107"/>
    <cellStyle name="셀 확인 2 10 3 10 3" xfId="108"/>
    <cellStyle name="셀 확인 2 10 3 11" xfId="109"/>
    <cellStyle name="셀 확인 2 10 3 12" xfId="110"/>
    <cellStyle name="셀 확인 2 10 3 2" xfId="111"/>
    <cellStyle name="셀 확인 2 10 3 2 2" xfId="112"/>
    <cellStyle name="셀 확인 2 10 3 2 3" xfId="113"/>
    <cellStyle name="셀 확인 2 10 3 3" xfId="114"/>
    <cellStyle name="셀 확인 2 10 3 3 2" xfId="115"/>
    <cellStyle name="셀 확인 2 10 3 3 3" xfId="116"/>
    <cellStyle name="셀 확인 2 10 3 4" xfId="117"/>
    <cellStyle name="셀 확인 2 10 3 4 2" xfId="118"/>
    <cellStyle name="셀 확인 2 10 3 4 3" xfId="119"/>
    <cellStyle name="셀 확인 2 10 3 5" xfId="120"/>
    <cellStyle name="셀 확인 2 10 3 5 2" xfId="121"/>
    <cellStyle name="셀 확인 2 10 3 5 3" xfId="122"/>
    <cellStyle name="셀 확인 2 10 3 6" xfId="123"/>
    <cellStyle name="셀 확인 2 10 3 6 2" xfId="124"/>
    <cellStyle name="셀 확인 2 10 3 6 3" xfId="125"/>
    <cellStyle name="셀 확인 2 10 3 7" xfId="126"/>
    <cellStyle name="셀 확인 2 10 3 7 2" xfId="127"/>
    <cellStyle name="셀 확인 2 10 3 7 3" xfId="128"/>
    <cellStyle name="셀 확인 2 10 3 8" xfId="129"/>
    <cellStyle name="셀 확인 2 10 3 8 2" xfId="130"/>
    <cellStyle name="셀 확인 2 10 3 8 3" xfId="131"/>
    <cellStyle name="셀 확인 2 10 3 9" xfId="132"/>
    <cellStyle name="셀 확인 2 10 3 9 2" xfId="133"/>
    <cellStyle name="셀 확인 2 10 3 9 3" xfId="134"/>
    <cellStyle name="셀 확인 2 10 4" xfId="135"/>
    <cellStyle name="셀 확인 2 10 4 10" xfId="136"/>
    <cellStyle name="셀 확인 2 10 4 10 2" xfId="137"/>
    <cellStyle name="셀 확인 2 10 4 10 3" xfId="138"/>
    <cellStyle name="셀 확인 2 10 4 11" xfId="139"/>
    <cellStyle name="셀 확인 2 10 4 12" xfId="140"/>
    <cellStyle name="셀 확인 2 10 4 2" xfId="141"/>
    <cellStyle name="셀 확인 2 10 4 2 2" xfId="142"/>
    <cellStyle name="셀 확인 2 10 4 2 3" xfId="143"/>
    <cellStyle name="셀 확인 2 10 4 3" xfId="144"/>
    <cellStyle name="셀 확인 2 10 4 3 2" xfId="145"/>
    <cellStyle name="셀 확인 2 10 4 3 3" xfId="146"/>
    <cellStyle name="셀 확인 2 10 4 4" xfId="147"/>
    <cellStyle name="셀 확인 2 10 4 4 2" xfId="148"/>
    <cellStyle name="셀 확인 2 10 4 4 3" xfId="149"/>
    <cellStyle name="셀 확인 2 10 4 5" xfId="150"/>
    <cellStyle name="셀 확인 2 10 4 5 2" xfId="151"/>
    <cellStyle name="셀 확인 2 10 4 5 3" xfId="152"/>
    <cellStyle name="셀 확인 2 10 4 6" xfId="153"/>
    <cellStyle name="셀 확인 2 10 4 6 2" xfId="154"/>
    <cellStyle name="셀 확인 2 10 4 6 3" xfId="155"/>
    <cellStyle name="셀 확인 2 10 4 7" xfId="156"/>
    <cellStyle name="셀 확인 2 10 4 7 2" xfId="157"/>
    <cellStyle name="셀 확인 2 10 4 7 3" xfId="158"/>
    <cellStyle name="셀 확인 2 10 4 8" xfId="159"/>
    <cellStyle name="셀 확인 2 10 4 8 2" xfId="160"/>
    <cellStyle name="셀 확인 2 10 4 8 3" xfId="161"/>
    <cellStyle name="셀 확인 2 10 4 9" xfId="162"/>
    <cellStyle name="셀 확인 2 10 4 9 2" xfId="163"/>
    <cellStyle name="셀 확인 2 10 4 9 3" xfId="164"/>
    <cellStyle name="셀 확인 2 10 5" xfId="165"/>
    <cellStyle name="셀 확인 2 10 5 10" xfId="166"/>
    <cellStyle name="셀 확인 2 10 5 10 2" xfId="167"/>
    <cellStyle name="셀 확인 2 10 5 10 3" xfId="168"/>
    <cellStyle name="셀 확인 2 10 5 11" xfId="169"/>
    <cellStyle name="셀 확인 2 10 5 12" xfId="170"/>
    <cellStyle name="셀 확인 2 10 5 2" xfId="171"/>
    <cellStyle name="셀 확인 2 10 5 2 2" xfId="172"/>
    <cellStyle name="셀 확인 2 10 5 2 3" xfId="173"/>
    <cellStyle name="셀 확인 2 10 5 3" xfId="174"/>
    <cellStyle name="셀 확인 2 10 5 3 2" xfId="175"/>
    <cellStyle name="셀 확인 2 10 5 3 3" xfId="176"/>
    <cellStyle name="셀 확인 2 10 5 4" xfId="177"/>
    <cellStyle name="셀 확인 2 10 5 4 2" xfId="178"/>
    <cellStyle name="셀 확인 2 10 5 4 3" xfId="179"/>
    <cellStyle name="셀 확인 2 10 5 5" xfId="180"/>
    <cellStyle name="셀 확인 2 10 5 5 2" xfId="181"/>
    <cellStyle name="셀 확인 2 10 5 5 3" xfId="182"/>
    <cellStyle name="셀 확인 2 10 5 6" xfId="183"/>
    <cellStyle name="셀 확인 2 10 5 6 2" xfId="184"/>
    <cellStyle name="셀 확인 2 10 5 6 3" xfId="185"/>
    <cellStyle name="셀 확인 2 10 5 7" xfId="186"/>
    <cellStyle name="셀 확인 2 10 5 7 2" xfId="187"/>
    <cellStyle name="셀 확인 2 10 5 7 3" xfId="188"/>
    <cellStyle name="셀 확인 2 10 5 8" xfId="189"/>
    <cellStyle name="셀 확인 2 10 5 8 2" xfId="190"/>
    <cellStyle name="셀 확인 2 10 5 8 3" xfId="191"/>
    <cellStyle name="셀 확인 2 10 5 9" xfId="192"/>
    <cellStyle name="셀 확인 2 10 5 9 2" xfId="193"/>
    <cellStyle name="셀 확인 2 10 5 9 3" xfId="194"/>
    <cellStyle name="셀 확인 2 10 6" xfId="195"/>
    <cellStyle name="셀 확인 2 10 6 10" xfId="196"/>
    <cellStyle name="셀 확인 2 10 6 10 2" xfId="197"/>
    <cellStyle name="셀 확인 2 10 6 10 3" xfId="198"/>
    <cellStyle name="셀 확인 2 10 6 11" xfId="199"/>
    <cellStyle name="셀 확인 2 10 6 12" xfId="200"/>
    <cellStyle name="셀 확인 2 10 6 2" xfId="201"/>
    <cellStyle name="셀 확인 2 10 6 2 2" xfId="202"/>
    <cellStyle name="셀 확인 2 10 6 2 3" xfId="203"/>
    <cellStyle name="셀 확인 2 10 6 3" xfId="204"/>
    <cellStyle name="셀 확인 2 10 6 3 2" xfId="205"/>
    <cellStyle name="셀 확인 2 10 6 3 3" xfId="206"/>
    <cellStyle name="셀 확인 2 10 6 4" xfId="207"/>
    <cellStyle name="셀 확인 2 10 6 4 2" xfId="208"/>
    <cellStyle name="셀 확인 2 10 6 4 3" xfId="209"/>
    <cellStyle name="셀 확인 2 10 6 5" xfId="210"/>
    <cellStyle name="셀 확인 2 10 6 5 2" xfId="211"/>
    <cellStyle name="셀 확인 2 10 6 5 3" xfId="212"/>
    <cellStyle name="셀 확인 2 10 6 6" xfId="213"/>
    <cellStyle name="셀 확인 2 10 6 6 2" xfId="214"/>
    <cellStyle name="셀 확인 2 10 6 6 3" xfId="215"/>
    <cellStyle name="셀 확인 2 10 6 7" xfId="216"/>
    <cellStyle name="셀 확인 2 10 6 7 2" xfId="217"/>
    <cellStyle name="셀 확인 2 10 6 7 3" xfId="218"/>
    <cellStyle name="셀 확인 2 10 6 8" xfId="219"/>
    <cellStyle name="셀 확인 2 10 6 8 2" xfId="220"/>
    <cellStyle name="셀 확인 2 10 6 8 3" xfId="221"/>
    <cellStyle name="셀 확인 2 10 6 9" xfId="222"/>
    <cellStyle name="셀 확인 2 10 6 9 2" xfId="223"/>
    <cellStyle name="셀 확인 2 10 6 9 3" xfId="224"/>
    <cellStyle name="셀 확인 2 10 7" xfId="225"/>
    <cellStyle name="셀 확인 2 10 7 10" xfId="226"/>
    <cellStyle name="셀 확인 2 10 7 10 2" xfId="227"/>
    <cellStyle name="셀 확인 2 10 7 10 3" xfId="228"/>
    <cellStyle name="셀 확인 2 10 7 11" xfId="229"/>
    <cellStyle name="셀 확인 2 10 7 12" xfId="230"/>
    <cellStyle name="셀 확인 2 10 7 2" xfId="231"/>
    <cellStyle name="셀 확인 2 10 7 2 2" xfId="232"/>
    <cellStyle name="셀 확인 2 10 7 2 3" xfId="233"/>
    <cellStyle name="셀 확인 2 10 7 3" xfId="234"/>
    <cellStyle name="셀 확인 2 10 7 3 2" xfId="235"/>
    <cellStyle name="셀 확인 2 10 7 3 3" xfId="236"/>
    <cellStyle name="셀 확인 2 10 7 4" xfId="237"/>
    <cellStyle name="셀 확인 2 10 7 4 2" xfId="238"/>
    <cellStyle name="셀 확인 2 10 7 4 3" xfId="239"/>
    <cellStyle name="셀 확인 2 10 7 5" xfId="240"/>
    <cellStyle name="셀 확인 2 10 7 5 2" xfId="241"/>
    <cellStyle name="셀 확인 2 10 7 5 3" xfId="242"/>
    <cellStyle name="셀 확인 2 10 7 6" xfId="243"/>
    <cellStyle name="셀 확인 2 10 7 6 2" xfId="244"/>
    <cellStyle name="셀 확인 2 10 7 6 3" xfId="245"/>
    <cellStyle name="셀 확인 2 10 7 7" xfId="246"/>
    <cellStyle name="셀 확인 2 10 7 7 2" xfId="247"/>
    <cellStyle name="셀 확인 2 10 7 7 3" xfId="248"/>
    <cellStyle name="셀 확인 2 10 7 8" xfId="249"/>
    <cellStyle name="셀 확인 2 10 7 8 2" xfId="250"/>
    <cellStyle name="셀 확인 2 10 7 8 3" xfId="251"/>
    <cellStyle name="셀 확인 2 10 7 9" xfId="252"/>
    <cellStyle name="셀 확인 2 10 7 9 2" xfId="253"/>
    <cellStyle name="셀 확인 2 10 7 9 3" xfId="254"/>
    <cellStyle name="셀 확인 2 10 8" xfId="255"/>
    <cellStyle name="셀 확인 2 10 8 10" xfId="256"/>
    <cellStyle name="셀 확인 2 10 8 10 2" xfId="257"/>
    <cellStyle name="셀 확인 2 10 8 10 3" xfId="258"/>
    <cellStyle name="셀 확인 2 10 8 11" xfId="259"/>
    <cellStyle name="셀 확인 2 10 8 12" xfId="260"/>
    <cellStyle name="셀 확인 2 10 8 2" xfId="261"/>
    <cellStyle name="셀 확인 2 10 8 2 2" xfId="262"/>
    <cellStyle name="셀 확인 2 10 8 2 3" xfId="263"/>
    <cellStyle name="셀 확인 2 10 8 3" xfId="264"/>
    <cellStyle name="셀 확인 2 10 8 3 2" xfId="265"/>
    <cellStyle name="셀 확인 2 10 8 3 3" xfId="266"/>
    <cellStyle name="셀 확인 2 10 8 4" xfId="267"/>
    <cellStyle name="셀 확인 2 10 8 4 2" xfId="268"/>
    <cellStyle name="셀 확인 2 10 8 4 3" xfId="269"/>
    <cellStyle name="셀 확인 2 10 8 5" xfId="270"/>
    <cellStyle name="셀 확인 2 10 8 5 2" xfId="271"/>
    <cellStyle name="셀 확인 2 10 8 5 3" xfId="272"/>
    <cellStyle name="셀 확인 2 10 8 6" xfId="273"/>
    <cellStyle name="셀 확인 2 10 8 6 2" xfId="274"/>
    <cellStyle name="셀 확인 2 10 8 6 3" xfId="275"/>
    <cellStyle name="셀 확인 2 10 8 7" xfId="276"/>
    <cellStyle name="셀 확인 2 10 8 7 2" xfId="277"/>
    <cellStyle name="셀 확인 2 10 8 7 3" xfId="278"/>
    <cellStyle name="셀 확인 2 10 8 8" xfId="279"/>
    <cellStyle name="셀 확인 2 10 8 8 2" xfId="280"/>
    <cellStyle name="셀 확인 2 10 8 8 3" xfId="281"/>
    <cellStyle name="셀 확인 2 10 8 9" xfId="282"/>
    <cellStyle name="셀 확인 2 10 8 9 2" xfId="283"/>
    <cellStyle name="셀 확인 2 10 8 9 3" xfId="284"/>
    <cellStyle name="셀 확인 2 10 9" xfId="285"/>
    <cellStyle name="셀 확인 2 10 9 10" xfId="286"/>
    <cellStyle name="셀 확인 2 10 9 10 2" xfId="287"/>
    <cellStyle name="셀 확인 2 10 9 10 3" xfId="288"/>
    <cellStyle name="셀 확인 2 10 9 11" xfId="289"/>
    <cellStyle name="셀 확인 2 10 9 12" xfId="290"/>
    <cellStyle name="셀 확인 2 10 9 2" xfId="291"/>
    <cellStyle name="셀 확인 2 10 9 2 2" xfId="292"/>
    <cellStyle name="셀 확인 2 10 9 2 3" xfId="293"/>
    <cellStyle name="셀 확인 2 10 9 3" xfId="294"/>
    <cellStyle name="셀 확인 2 10 9 3 2" xfId="295"/>
    <cellStyle name="셀 확인 2 10 9 3 3" xfId="296"/>
    <cellStyle name="셀 확인 2 10 9 4" xfId="297"/>
    <cellStyle name="셀 확인 2 10 9 4 2" xfId="298"/>
    <cellStyle name="셀 확인 2 10 9 4 3" xfId="299"/>
    <cellStyle name="셀 확인 2 10 9 5" xfId="300"/>
    <cellStyle name="셀 확인 2 10 9 5 2" xfId="301"/>
    <cellStyle name="셀 확인 2 10 9 5 3" xfId="302"/>
    <cellStyle name="셀 확인 2 10 9 6" xfId="303"/>
    <cellStyle name="셀 확인 2 10 9 6 2" xfId="304"/>
    <cellStyle name="셀 확인 2 10 9 6 3" xfId="305"/>
    <cellStyle name="셀 확인 2 10 9 7" xfId="306"/>
    <cellStyle name="셀 확인 2 10 9 7 2" xfId="307"/>
    <cellStyle name="셀 확인 2 10 9 7 3" xfId="308"/>
    <cellStyle name="셀 확인 2 10 9 8" xfId="309"/>
    <cellStyle name="셀 확인 2 10 9 8 2" xfId="310"/>
    <cellStyle name="셀 확인 2 10 9 8 3" xfId="311"/>
    <cellStyle name="셀 확인 2 10 9 9" xfId="312"/>
    <cellStyle name="셀 확인 2 10 9 9 2" xfId="313"/>
    <cellStyle name="셀 확인 2 10 9 9 3" xfId="314"/>
    <cellStyle name="셀 확인 2 11" xfId="315"/>
    <cellStyle name="셀 확인 2 11 10" xfId="316"/>
    <cellStyle name="셀 확인 2 11 10 2" xfId="317"/>
    <cellStyle name="셀 확인 2 11 10 3" xfId="318"/>
    <cellStyle name="셀 확인 2 11 11" xfId="319"/>
    <cellStyle name="셀 확인 2 11 11 2" xfId="320"/>
    <cellStyle name="셀 확인 2 11 11 3" xfId="321"/>
    <cellStyle name="셀 확인 2 11 12" xfId="322"/>
    <cellStyle name="셀 확인 2 11 12 2" xfId="323"/>
    <cellStyle name="셀 확인 2 11 12 3" xfId="324"/>
    <cellStyle name="셀 확인 2 11 13" xfId="325"/>
    <cellStyle name="셀 확인 2 11 13 2" xfId="326"/>
    <cellStyle name="셀 확인 2 11 13 3" xfId="327"/>
    <cellStyle name="셀 확인 2 11 14" xfId="328"/>
    <cellStyle name="셀 확인 2 11 14 2" xfId="329"/>
    <cellStyle name="셀 확인 2 11 14 3" xfId="330"/>
    <cellStyle name="셀 확인 2 11 15" xfId="331"/>
    <cellStyle name="셀 확인 2 11 15 2" xfId="332"/>
    <cellStyle name="셀 확인 2 11 15 3" xfId="333"/>
    <cellStyle name="셀 확인 2 11 16" xfId="334"/>
    <cellStyle name="셀 확인 2 11 16 2" xfId="335"/>
    <cellStyle name="셀 확인 2 11 16 3" xfId="336"/>
    <cellStyle name="셀 확인 2 11 17" xfId="337"/>
    <cellStyle name="셀 확인 2 11 17 2" xfId="338"/>
    <cellStyle name="셀 확인 2 11 17 3" xfId="339"/>
    <cellStyle name="셀 확인 2 11 18" xfId="340"/>
    <cellStyle name="셀 확인 2 11 18 2" xfId="341"/>
    <cellStyle name="셀 확인 2 11 18 3" xfId="342"/>
    <cellStyle name="셀 확인 2 11 19" xfId="343"/>
    <cellStyle name="셀 확인 2 11 19 2" xfId="344"/>
    <cellStyle name="셀 확인 2 11 19 3" xfId="345"/>
    <cellStyle name="셀 확인 2 11 2" xfId="346"/>
    <cellStyle name="셀 확인 2 11 2 10" xfId="347"/>
    <cellStyle name="셀 확인 2 11 2 10 2" xfId="348"/>
    <cellStyle name="셀 확인 2 11 2 10 3" xfId="349"/>
    <cellStyle name="셀 확인 2 11 2 11" xfId="350"/>
    <cellStyle name="셀 확인 2 11 2 12" xfId="351"/>
    <cellStyle name="셀 확인 2 11 2 2" xfId="352"/>
    <cellStyle name="셀 확인 2 11 2 2 2" xfId="353"/>
    <cellStyle name="셀 확인 2 11 2 2 3" xfId="354"/>
    <cellStyle name="셀 확인 2 11 2 3" xfId="355"/>
    <cellStyle name="셀 확인 2 11 2 3 2" xfId="356"/>
    <cellStyle name="셀 확인 2 11 2 3 3" xfId="357"/>
    <cellStyle name="셀 확인 2 11 2 4" xfId="358"/>
    <cellStyle name="셀 확인 2 11 2 4 2" xfId="359"/>
    <cellStyle name="셀 확인 2 11 2 4 3" xfId="360"/>
    <cellStyle name="셀 확인 2 11 2 5" xfId="361"/>
    <cellStyle name="셀 확인 2 11 2 5 2" xfId="362"/>
    <cellStyle name="셀 확인 2 11 2 5 3" xfId="363"/>
    <cellStyle name="셀 확인 2 11 2 6" xfId="364"/>
    <cellStyle name="셀 확인 2 11 2 6 2" xfId="365"/>
    <cellStyle name="셀 확인 2 11 2 6 3" xfId="366"/>
    <cellStyle name="셀 확인 2 11 2 7" xfId="367"/>
    <cellStyle name="셀 확인 2 11 2 7 2" xfId="368"/>
    <cellStyle name="셀 확인 2 11 2 7 3" xfId="369"/>
    <cellStyle name="셀 확인 2 11 2 8" xfId="370"/>
    <cellStyle name="셀 확인 2 11 2 8 2" xfId="371"/>
    <cellStyle name="셀 확인 2 11 2 8 3" xfId="372"/>
    <cellStyle name="셀 확인 2 11 2 9" xfId="373"/>
    <cellStyle name="셀 확인 2 11 2 9 2" xfId="374"/>
    <cellStyle name="셀 확인 2 11 2 9 3" xfId="375"/>
    <cellStyle name="셀 확인 2 11 20" xfId="376"/>
    <cellStyle name="셀 확인 2 11 20 2" xfId="377"/>
    <cellStyle name="셀 확인 2 11 20 3" xfId="378"/>
    <cellStyle name="셀 확인 2 11 21" xfId="379"/>
    <cellStyle name="셀 확인 2 11 21 2" xfId="380"/>
    <cellStyle name="셀 확인 2 11 21 3" xfId="381"/>
    <cellStyle name="셀 확인 2 11 22" xfId="382"/>
    <cellStyle name="셀 확인 2 11 22 2" xfId="383"/>
    <cellStyle name="셀 확인 2 11 22 3" xfId="384"/>
    <cellStyle name="셀 확인 2 11 23" xfId="385"/>
    <cellStyle name="셀 확인 2 11 24" xfId="386"/>
    <cellStyle name="셀 확인 2 11 3" xfId="387"/>
    <cellStyle name="셀 확인 2 11 3 10" xfId="388"/>
    <cellStyle name="셀 확인 2 11 3 10 2" xfId="389"/>
    <cellStyle name="셀 확인 2 11 3 10 3" xfId="390"/>
    <cellStyle name="셀 확인 2 11 3 11" xfId="391"/>
    <cellStyle name="셀 확인 2 11 3 12" xfId="392"/>
    <cellStyle name="셀 확인 2 11 3 2" xfId="393"/>
    <cellStyle name="셀 확인 2 11 3 2 2" xfId="394"/>
    <cellStyle name="셀 확인 2 11 3 2 3" xfId="395"/>
    <cellStyle name="셀 확인 2 11 3 3" xfId="396"/>
    <cellStyle name="셀 확인 2 11 3 3 2" xfId="397"/>
    <cellStyle name="셀 확인 2 11 3 3 3" xfId="398"/>
    <cellStyle name="셀 확인 2 11 3 4" xfId="399"/>
    <cellStyle name="셀 확인 2 11 3 4 2" xfId="400"/>
    <cellStyle name="셀 확인 2 11 3 4 3" xfId="401"/>
    <cellStyle name="셀 확인 2 11 3 5" xfId="402"/>
    <cellStyle name="셀 확인 2 11 3 5 2" xfId="403"/>
    <cellStyle name="셀 확인 2 11 3 5 3" xfId="404"/>
    <cellStyle name="셀 확인 2 11 3 6" xfId="405"/>
    <cellStyle name="셀 확인 2 11 3 6 2" xfId="406"/>
    <cellStyle name="셀 확인 2 11 3 6 3" xfId="407"/>
    <cellStyle name="셀 확인 2 11 3 7" xfId="408"/>
    <cellStyle name="셀 확인 2 11 3 7 2" xfId="409"/>
    <cellStyle name="셀 확인 2 11 3 7 3" xfId="410"/>
    <cellStyle name="셀 확인 2 11 3 8" xfId="411"/>
    <cellStyle name="셀 확인 2 11 3 8 2" xfId="412"/>
    <cellStyle name="셀 확인 2 11 3 8 3" xfId="413"/>
    <cellStyle name="셀 확인 2 11 3 9" xfId="414"/>
    <cellStyle name="셀 확인 2 11 3 9 2" xfId="415"/>
    <cellStyle name="셀 확인 2 11 3 9 3" xfId="416"/>
    <cellStyle name="셀 확인 2 11 4" xfId="417"/>
    <cellStyle name="셀 확인 2 11 4 10" xfId="418"/>
    <cellStyle name="셀 확인 2 11 4 10 2" xfId="419"/>
    <cellStyle name="셀 확인 2 11 4 10 3" xfId="420"/>
    <cellStyle name="셀 확인 2 11 4 11" xfId="421"/>
    <cellStyle name="셀 확인 2 11 4 12" xfId="422"/>
    <cellStyle name="셀 확인 2 11 4 2" xfId="423"/>
    <cellStyle name="셀 확인 2 11 4 2 2" xfId="424"/>
    <cellStyle name="셀 확인 2 11 4 2 3" xfId="425"/>
    <cellStyle name="셀 확인 2 11 4 3" xfId="426"/>
    <cellStyle name="셀 확인 2 11 4 3 2" xfId="427"/>
    <cellStyle name="셀 확인 2 11 4 3 3" xfId="428"/>
    <cellStyle name="셀 확인 2 11 4 4" xfId="429"/>
    <cellStyle name="셀 확인 2 11 4 4 2" xfId="430"/>
    <cellStyle name="셀 확인 2 11 4 4 3" xfId="431"/>
    <cellStyle name="셀 확인 2 11 4 5" xfId="432"/>
    <cellStyle name="셀 확인 2 11 4 5 2" xfId="433"/>
    <cellStyle name="셀 확인 2 11 4 5 3" xfId="434"/>
    <cellStyle name="셀 확인 2 11 4 6" xfId="435"/>
    <cellStyle name="셀 확인 2 11 4 6 2" xfId="436"/>
    <cellStyle name="셀 확인 2 11 4 6 3" xfId="437"/>
    <cellStyle name="셀 확인 2 11 4 7" xfId="438"/>
    <cellStyle name="셀 확인 2 11 4 7 2" xfId="439"/>
    <cellStyle name="셀 확인 2 11 4 7 3" xfId="440"/>
    <cellStyle name="셀 확인 2 11 4 8" xfId="441"/>
    <cellStyle name="셀 확인 2 11 4 8 2" xfId="442"/>
    <cellStyle name="셀 확인 2 11 4 8 3" xfId="443"/>
    <cellStyle name="셀 확인 2 11 4 9" xfId="444"/>
    <cellStyle name="셀 확인 2 11 4 9 2" xfId="445"/>
    <cellStyle name="셀 확인 2 11 4 9 3" xfId="446"/>
    <cellStyle name="셀 확인 2 11 5" xfId="447"/>
    <cellStyle name="셀 확인 2 11 5 10" xfId="448"/>
    <cellStyle name="셀 확인 2 11 5 10 2" xfId="449"/>
    <cellStyle name="셀 확인 2 11 5 10 3" xfId="450"/>
    <cellStyle name="셀 확인 2 11 5 11" xfId="451"/>
    <cellStyle name="셀 확인 2 11 5 12" xfId="452"/>
    <cellStyle name="셀 확인 2 11 5 2" xfId="453"/>
    <cellStyle name="셀 확인 2 11 5 2 2" xfId="454"/>
    <cellStyle name="셀 확인 2 11 5 2 3" xfId="455"/>
    <cellStyle name="셀 확인 2 11 5 3" xfId="456"/>
    <cellStyle name="셀 확인 2 11 5 3 2" xfId="457"/>
    <cellStyle name="셀 확인 2 11 5 3 3" xfId="458"/>
    <cellStyle name="셀 확인 2 11 5 4" xfId="459"/>
    <cellStyle name="셀 확인 2 11 5 4 2" xfId="460"/>
    <cellStyle name="셀 확인 2 11 5 4 3" xfId="461"/>
    <cellStyle name="셀 확인 2 11 5 5" xfId="462"/>
    <cellStyle name="셀 확인 2 11 5 5 2" xfId="463"/>
    <cellStyle name="셀 확인 2 11 5 5 3" xfId="464"/>
    <cellStyle name="셀 확인 2 11 5 6" xfId="465"/>
    <cellStyle name="셀 확인 2 11 5 6 2" xfId="466"/>
    <cellStyle name="셀 확인 2 11 5 6 3" xfId="467"/>
    <cellStyle name="셀 확인 2 11 5 7" xfId="468"/>
    <cellStyle name="셀 확인 2 11 5 7 2" xfId="469"/>
    <cellStyle name="셀 확인 2 11 5 7 3" xfId="470"/>
    <cellStyle name="셀 확인 2 11 5 8" xfId="471"/>
    <cellStyle name="셀 확인 2 11 5 8 2" xfId="472"/>
    <cellStyle name="셀 확인 2 11 5 8 3" xfId="473"/>
    <cellStyle name="셀 확인 2 11 5 9" xfId="474"/>
    <cellStyle name="셀 확인 2 11 5 9 2" xfId="475"/>
    <cellStyle name="셀 확인 2 11 5 9 3" xfId="476"/>
    <cellStyle name="셀 확인 2 11 6" xfId="477"/>
    <cellStyle name="셀 확인 2 11 6 10" xfId="478"/>
    <cellStyle name="셀 확인 2 11 6 10 2" xfId="479"/>
    <cellStyle name="셀 확인 2 11 6 10 3" xfId="480"/>
    <cellStyle name="셀 확인 2 11 6 11" xfId="481"/>
    <cellStyle name="셀 확인 2 11 6 12" xfId="482"/>
    <cellStyle name="셀 확인 2 11 6 2" xfId="483"/>
    <cellStyle name="셀 확인 2 11 6 2 2" xfId="484"/>
    <cellStyle name="셀 확인 2 11 6 2 3" xfId="485"/>
    <cellStyle name="셀 확인 2 11 6 3" xfId="486"/>
    <cellStyle name="셀 확인 2 11 6 3 2" xfId="487"/>
    <cellStyle name="셀 확인 2 11 6 3 3" xfId="488"/>
    <cellStyle name="셀 확인 2 11 6 4" xfId="489"/>
    <cellStyle name="셀 확인 2 11 6 4 2" xfId="490"/>
    <cellStyle name="셀 확인 2 11 6 4 3" xfId="491"/>
    <cellStyle name="셀 확인 2 11 6 5" xfId="492"/>
    <cellStyle name="셀 확인 2 11 6 5 2" xfId="493"/>
    <cellStyle name="셀 확인 2 11 6 5 3" xfId="494"/>
    <cellStyle name="셀 확인 2 11 6 6" xfId="495"/>
    <cellStyle name="셀 확인 2 11 6 6 2" xfId="496"/>
    <cellStyle name="셀 확인 2 11 6 6 3" xfId="497"/>
    <cellStyle name="셀 확인 2 11 6 7" xfId="498"/>
    <cellStyle name="셀 확인 2 11 6 7 2" xfId="499"/>
    <cellStyle name="셀 확인 2 11 6 7 3" xfId="500"/>
    <cellStyle name="셀 확인 2 11 6 8" xfId="501"/>
    <cellStyle name="셀 확인 2 11 6 8 2" xfId="502"/>
    <cellStyle name="셀 확인 2 11 6 8 3" xfId="503"/>
    <cellStyle name="셀 확인 2 11 6 9" xfId="504"/>
    <cellStyle name="셀 확인 2 11 6 9 2" xfId="505"/>
    <cellStyle name="셀 확인 2 11 6 9 3" xfId="506"/>
    <cellStyle name="셀 확인 2 11 7" xfId="507"/>
    <cellStyle name="셀 확인 2 11 7 10" xfId="508"/>
    <cellStyle name="셀 확인 2 11 7 10 2" xfId="509"/>
    <cellStyle name="셀 확인 2 11 7 10 3" xfId="510"/>
    <cellStyle name="셀 확인 2 11 7 11" xfId="511"/>
    <cellStyle name="셀 확인 2 11 7 12" xfId="512"/>
    <cellStyle name="셀 확인 2 11 7 2" xfId="513"/>
    <cellStyle name="셀 확인 2 11 7 2 2" xfId="514"/>
    <cellStyle name="셀 확인 2 11 7 2 3" xfId="515"/>
    <cellStyle name="셀 확인 2 11 7 3" xfId="516"/>
    <cellStyle name="셀 확인 2 11 7 3 2" xfId="517"/>
    <cellStyle name="셀 확인 2 11 7 3 3" xfId="518"/>
    <cellStyle name="셀 확인 2 11 7 4" xfId="519"/>
    <cellStyle name="셀 확인 2 11 7 4 2" xfId="520"/>
    <cellStyle name="셀 확인 2 11 7 4 3" xfId="521"/>
    <cellStyle name="셀 확인 2 11 7 5" xfId="522"/>
    <cellStyle name="셀 확인 2 11 7 5 2" xfId="523"/>
    <cellStyle name="셀 확인 2 11 7 5 3" xfId="524"/>
    <cellStyle name="셀 확인 2 11 7 6" xfId="525"/>
    <cellStyle name="셀 확인 2 11 7 6 2" xfId="526"/>
    <cellStyle name="셀 확인 2 11 7 6 3" xfId="527"/>
    <cellStyle name="셀 확인 2 11 7 7" xfId="528"/>
    <cellStyle name="셀 확인 2 11 7 7 2" xfId="529"/>
    <cellStyle name="셀 확인 2 11 7 7 3" xfId="530"/>
    <cellStyle name="셀 확인 2 11 7 8" xfId="531"/>
    <cellStyle name="셀 확인 2 11 7 8 2" xfId="532"/>
    <cellStyle name="셀 확인 2 11 7 8 3" xfId="533"/>
    <cellStyle name="셀 확인 2 11 7 9" xfId="534"/>
    <cellStyle name="셀 확인 2 11 7 9 2" xfId="535"/>
    <cellStyle name="셀 확인 2 11 7 9 3" xfId="536"/>
    <cellStyle name="셀 확인 2 11 8" xfId="537"/>
    <cellStyle name="셀 확인 2 11 8 10" xfId="538"/>
    <cellStyle name="셀 확인 2 11 8 10 2" xfId="539"/>
    <cellStyle name="셀 확인 2 11 8 10 3" xfId="540"/>
    <cellStyle name="셀 확인 2 11 8 11" xfId="541"/>
    <cellStyle name="셀 확인 2 11 8 12" xfId="542"/>
    <cellStyle name="셀 확인 2 11 8 2" xfId="543"/>
    <cellStyle name="셀 확인 2 11 8 2 2" xfId="544"/>
    <cellStyle name="셀 확인 2 11 8 2 3" xfId="545"/>
    <cellStyle name="셀 확인 2 11 8 3" xfId="546"/>
    <cellStyle name="셀 확인 2 11 8 3 2" xfId="547"/>
    <cellStyle name="셀 확인 2 11 8 3 3" xfId="548"/>
    <cellStyle name="셀 확인 2 11 8 4" xfId="549"/>
    <cellStyle name="셀 확인 2 11 8 4 2" xfId="550"/>
    <cellStyle name="셀 확인 2 11 8 4 3" xfId="551"/>
    <cellStyle name="셀 확인 2 11 8 5" xfId="552"/>
    <cellStyle name="셀 확인 2 11 8 5 2" xfId="553"/>
    <cellStyle name="셀 확인 2 11 8 5 3" xfId="554"/>
    <cellStyle name="셀 확인 2 11 8 6" xfId="555"/>
    <cellStyle name="셀 확인 2 11 8 6 2" xfId="556"/>
    <cellStyle name="셀 확인 2 11 8 6 3" xfId="557"/>
    <cellStyle name="셀 확인 2 11 8 7" xfId="558"/>
    <cellStyle name="셀 확인 2 11 8 7 2" xfId="559"/>
    <cellStyle name="셀 확인 2 11 8 7 3" xfId="560"/>
    <cellStyle name="셀 확인 2 11 8 8" xfId="561"/>
    <cellStyle name="셀 확인 2 11 8 8 2" xfId="562"/>
    <cellStyle name="셀 확인 2 11 8 8 3" xfId="563"/>
    <cellStyle name="셀 확인 2 11 8 9" xfId="564"/>
    <cellStyle name="셀 확인 2 11 8 9 2" xfId="565"/>
    <cellStyle name="셀 확인 2 11 8 9 3" xfId="566"/>
    <cellStyle name="셀 확인 2 11 9" xfId="567"/>
    <cellStyle name="셀 확인 2 11 9 10" xfId="568"/>
    <cellStyle name="셀 확인 2 11 9 10 2" xfId="569"/>
    <cellStyle name="셀 확인 2 11 9 10 3" xfId="570"/>
    <cellStyle name="셀 확인 2 11 9 11" xfId="571"/>
    <cellStyle name="셀 확인 2 11 9 12" xfId="572"/>
    <cellStyle name="셀 확인 2 11 9 2" xfId="573"/>
    <cellStyle name="셀 확인 2 11 9 2 2" xfId="574"/>
    <cellStyle name="셀 확인 2 11 9 2 3" xfId="575"/>
    <cellStyle name="셀 확인 2 11 9 3" xfId="576"/>
    <cellStyle name="셀 확인 2 11 9 3 2" xfId="577"/>
    <cellStyle name="셀 확인 2 11 9 3 3" xfId="578"/>
    <cellStyle name="셀 확인 2 11 9 4" xfId="579"/>
    <cellStyle name="셀 확인 2 11 9 4 2" xfId="580"/>
    <cellStyle name="셀 확인 2 11 9 4 3" xfId="581"/>
    <cellStyle name="셀 확인 2 11 9 5" xfId="582"/>
    <cellStyle name="셀 확인 2 11 9 5 2" xfId="583"/>
    <cellStyle name="셀 확인 2 11 9 5 3" xfId="584"/>
    <cellStyle name="셀 확인 2 11 9 6" xfId="585"/>
    <cellStyle name="셀 확인 2 11 9 6 2" xfId="586"/>
    <cellStyle name="셀 확인 2 11 9 6 3" xfId="587"/>
    <cellStyle name="셀 확인 2 11 9 7" xfId="588"/>
    <cellStyle name="셀 확인 2 11 9 7 2" xfId="589"/>
    <cellStyle name="셀 확인 2 11 9 7 3" xfId="590"/>
    <cellStyle name="셀 확인 2 11 9 8" xfId="591"/>
    <cellStyle name="셀 확인 2 11 9 8 2" xfId="592"/>
    <cellStyle name="셀 확인 2 11 9 8 3" xfId="593"/>
    <cellStyle name="셀 확인 2 11 9 9" xfId="594"/>
    <cellStyle name="셀 확인 2 11 9 9 2" xfId="595"/>
    <cellStyle name="셀 확인 2 11 9 9 3" xfId="596"/>
    <cellStyle name="셀 확인 2 12" xfId="597"/>
    <cellStyle name="셀 확인 2 12 10" xfId="598"/>
    <cellStyle name="셀 확인 2 12 10 2" xfId="599"/>
    <cellStyle name="셀 확인 2 12 10 3" xfId="600"/>
    <cellStyle name="셀 확인 2 12 11" xfId="601"/>
    <cellStyle name="셀 확인 2 12 11 2" xfId="602"/>
    <cellStyle name="셀 확인 2 12 11 3" xfId="603"/>
    <cellStyle name="셀 확인 2 12 12" xfId="604"/>
    <cellStyle name="셀 확인 2 12 12 2" xfId="605"/>
    <cellStyle name="셀 확인 2 12 12 3" xfId="606"/>
    <cellStyle name="셀 확인 2 12 13" xfId="607"/>
    <cellStyle name="셀 확인 2 12 13 2" xfId="608"/>
    <cellStyle name="셀 확인 2 12 13 3" xfId="609"/>
    <cellStyle name="셀 확인 2 12 14" xfId="610"/>
    <cellStyle name="셀 확인 2 12 14 2" xfId="611"/>
    <cellStyle name="셀 확인 2 12 14 3" xfId="612"/>
    <cellStyle name="셀 확인 2 12 15" xfId="613"/>
    <cellStyle name="셀 확인 2 12 15 2" xfId="614"/>
    <cellStyle name="셀 확인 2 12 15 3" xfId="615"/>
    <cellStyle name="셀 확인 2 12 16" xfId="616"/>
    <cellStyle name="셀 확인 2 12 16 2" xfId="617"/>
    <cellStyle name="셀 확인 2 12 16 3" xfId="618"/>
    <cellStyle name="셀 확인 2 12 17" xfId="619"/>
    <cellStyle name="셀 확인 2 12 17 2" xfId="620"/>
    <cellStyle name="셀 확인 2 12 17 3" xfId="621"/>
    <cellStyle name="셀 확인 2 12 18" xfId="622"/>
    <cellStyle name="셀 확인 2 12 18 2" xfId="623"/>
    <cellStyle name="셀 확인 2 12 18 3" xfId="624"/>
    <cellStyle name="셀 확인 2 12 19" xfId="625"/>
    <cellStyle name="셀 확인 2 12 19 2" xfId="626"/>
    <cellStyle name="셀 확인 2 12 19 3" xfId="627"/>
    <cellStyle name="셀 확인 2 12 2" xfId="628"/>
    <cellStyle name="셀 확인 2 12 2 10" xfId="629"/>
    <cellStyle name="셀 확인 2 12 2 10 2" xfId="630"/>
    <cellStyle name="셀 확인 2 12 2 10 3" xfId="631"/>
    <cellStyle name="셀 확인 2 12 2 11" xfId="632"/>
    <cellStyle name="셀 확인 2 12 2 12" xfId="633"/>
    <cellStyle name="셀 확인 2 12 2 2" xfId="634"/>
    <cellStyle name="셀 확인 2 12 2 2 2" xfId="635"/>
    <cellStyle name="셀 확인 2 12 2 2 3" xfId="636"/>
    <cellStyle name="셀 확인 2 12 2 3" xfId="637"/>
    <cellStyle name="셀 확인 2 12 2 3 2" xfId="638"/>
    <cellStyle name="셀 확인 2 12 2 3 3" xfId="639"/>
    <cellStyle name="셀 확인 2 12 2 4" xfId="640"/>
    <cellStyle name="셀 확인 2 12 2 4 2" xfId="641"/>
    <cellStyle name="셀 확인 2 12 2 4 3" xfId="642"/>
    <cellStyle name="셀 확인 2 12 2 5" xfId="643"/>
    <cellStyle name="셀 확인 2 12 2 5 2" xfId="644"/>
    <cellStyle name="셀 확인 2 12 2 5 3" xfId="645"/>
    <cellStyle name="셀 확인 2 12 2 6" xfId="646"/>
    <cellStyle name="셀 확인 2 12 2 6 2" xfId="647"/>
    <cellStyle name="셀 확인 2 12 2 6 3" xfId="648"/>
    <cellStyle name="셀 확인 2 12 2 7" xfId="649"/>
    <cellStyle name="셀 확인 2 12 2 7 2" xfId="650"/>
    <cellStyle name="셀 확인 2 12 2 7 3" xfId="651"/>
    <cellStyle name="셀 확인 2 12 2 8" xfId="652"/>
    <cellStyle name="셀 확인 2 12 2 8 2" xfId="653"/>
    <cellStyle name="셀 확인 2 12 2 8 3" xfId="654"/>
    <cellStyle name="셀 확인 2 12 2 9" xfId="655"/>
    <cellStyle name="셀 확인 2 12 2 9 2" xfId="656"/>
    <cellStyle name="셀 확인 2 12 2 9 3" xfId="657"/>
    <cellStyle name="셀 확인 2 12 20" xfId="658"/>
    <cellStyle name="셀 확인 2 12 20 2" xfId="659"/>
    <cellStyle name="셀 확인 2 12 20 3" xfId="660"/>
    <cellStyle name="셀 확인 2 12 21" xfId="661"/>
    <cellStyle name="셀 확인 2 12 21 2" xfId="662"/>
    <cellStyle name="셀 확인 2 12 21 3" xfId="663"/>
    <cellStyle name="셀 확인 2 12 22" xfId="664"/>
    <cellStyle name="셀 확인 2 12 22 2" xfId="665"/>
    <cellStyle name="셀 확인 2 12 22 3" xfId="666"/>
    <cellStyle name="셀 확인 2 12 23" xfId="667"/>
    <cellStyle name="셀 확인 2 12 24" xfId="668"/>
    <cellStyle name="셀 확인 2 12 3" xfId="669"/>
    <cellStyle name="셀 확인 2 12 3 10" xfId="670"/>
    <cellStyle name="셀 확인 2 12 3 10 2" xfId="671"/>
    <cellStyle name="셀 확인 2 12 3 10 3" xfId="672"/>
    <cellStyle name="셀 확인 2 12 3 11" xfId="673"/>
    <cellStyle name="셀 확인 2 12 3 12" xfId="674"/>
    <cellStyle name="셀 확인 2 12 3 2" xfId="675"/>
    <cellStyle name="셀 확인 2 12 3 2 2" xfId="676"/>
    <cellStyle name="셀 확인 2 12 3 2 3" xfId="677"/>
    <cellStyle name="셀 확인 2 12 3 3" xfId="678"/>
    <cellStyle name="셀 확인 2 12 3 3 2" xfId="679"/>
    <cellStyle name="셀 확인 2 12 3 3 3" xfId="680"/>
    <cellStyle name="셀 확인 2 12 3 4" xfId="681"/>
    <cellStyle name="셀 확인 2 12 3 4 2" xfId="682"/>
    <cellStyle name="셀 확인 2 12 3 4 3" xfId="683"/>
    <cellStyle name="셀 확인 2 12 3 5" xfId="684"/>
    <cellStyle name="셀 확인 2 12 3 5 2" xfId="685"/>
    <cellStyle name="셀 확인 2 12 3 5 3" xfId="686"/>
    <cellStyle name="셀 확인 2 12 3 6" xfId="687"/>
    <cellStyle name="셀 확인 2 12 3 6 2" xfId="688"/>
    <cellStyle name="셀 확인 2 12 3 6 3" xfId="689"/>
    <cellStyle name="셀 확인 2 12 3 7" xfId="690"/>
    <cellStyle name="셀 확인 2 12 3 7 2" xfId="691"/>
    <cellStyle name="셀 확인 2 12 3 7 3" xfId="692"/>
    <cellStyle name="셀 확인 2 12 3 8" xfId="693"/>
    <cellStyle name="셀 확인 2 12 3 8 2" xfId="694"/>
    <cellStyle name="셀 확인 2 12 3 8 3" xfId="695"/>
    <cellStyle name="셀 확인 2 12 3 9" xfId="696"/>
    <cellStyle name="셀 확인 2 12 3 9 2" xfId="697"/>
    <cellStyle name="셀 확인 2 12 3 9 3" xfId="698"/>
    <cellStyle name="셀 확인 2 12 4" xfId="699"/>
    <cellStyle name="셀 확인 2 12 4 10" xfId="700"/>
    <cellStyle name="셀 확인 2 12 4 10 2" xfId="701"/>
    <cellStyle name="셀 확인 2 12 4 10 3" xfId="702"/>
    <cellStyle name="셀 확인 2 12 4 11" xfId="703"/>
    <cellStyle name="셀 확인 2 12 4 12" xfId="704"/>
    <cellStyle name="셀 확인 2 12 4 2" xfId="705"/>
    <cellStyle name="셀 확인 2 12 4 2 2" xfId="706"/>
    <cellStyle name="셀 확인 2 12 4 2 3" xfId="707"/>
    <cellStyle name="셀 확인 2 12 4 3" xfId="708"/>
    <cellStyle name="셀 확인 2 12 4 3 2" xfId="709"/>
    <cellStyle name="셀 확인 2 12 4 3 3" xfId="710"/>
    <cellStyle name="셀 확인 2 12 4 4" xfId="711"/>
    <cellStyle name="셀 확인 2 12 4 4 2" xfId="712"/>
    <cellStyle name="셀 확인 2 12 4 4 3" xfId="713"/>
    <cellStyle name="셀 확인 2 12 4 5" xfId="714"/>
    <cellStyle name="셀 확인 2 12 4 5 2" xfId="715"/>
    <cellStyle name="셀 확인 2 12 4 5 3" xfId="716"/>
    <cellStyle name="셀 확인 2 12 4 6" xfId="717"/>
    <cellStyle name="셀 확인 2 12 4 6 2" xfId="718"/>
    <cellStyle name="셀 확인 2 12 4 6 3" xfId="719"/>
    <cellStyle name="셀 확인 2 12 4 7" xfId="720"/>
    <cellStyle name="셀 확인 2 12 4 7 2" xfId="721"/>
    <cellStyle name="셀 확인 2 12 4 7 3" xfId="722"/>
    <cellStyle name="셀 확인 2 12 4 8" xfId="723"/>
    <cellStyle name="셀 확인 2 12 4 8 2" xfId="724"/>
    <cellStyle name="셀 확인 2 12 4 8 3" xfId="725"/>
    <cellStyle name="셀 확인 2 12 4 9" xfId="726"/>
    <cellStyle name="셀 확인 2 12 4 9 2" xfId="727"/>
    <cellStyle name="셀 확인 2 12 4 9 3" xfId="728"/>
    <cellStyle name="셀 확인 2 12 5" xfId="729"/>
    <cellStyle name="셀 확인 2 12 5 10" xfId="730"/>
    <cellStyle name="셀 확인 2 12 5 10 2" xfId="731"/>
    <cellStyle name="셀 확인 2 12 5 10 3" xfId="732"/>
    <cellStyle name="셀 확인 2 12 5 11" xfId="733"/>
    <cellStyle name="셀 확인 2 12 5 12" xfId="734"/>
    <cellStyle name="셀 확인 2 12 5 2" xfId="735"/>
    <cellStyle name="셀 확인 2 12 5 2 2" xfId="736"/>
    <cellStyle name="셀 확인 2 12 5 2 3" xfId="737"/>
    <cellStyle name="셀 확인 2 12 5 3" xfId="738"/>
    <cellStyle name="셀 확인 2 12 5 3 2" xfId="739"/>
    <cellStyle name="셀 확인 2 12 5 3 3" xfId="740"/>
    <cellStyle name="셀 확인 2 12 5 4" xfId="741"/>
    <cellStyle name="셀 확인 2 12 5 4 2" xfId="742"/>
    <cellStyle name="셀 확인 2 12 5 4 3" xfId="743"/>
    <cellStyle name="셀 확인 2 12 5 5" xfId="744"/>
    <cellStyle name="셀 확인 2 12 5 5 2" xfId="745"/>
    <cellStyle name="셀 확인 2 12 5 5 3" xfId="746"/>
    <cellStyle name="셀 확인 2 12 5 6" xfId="747"/>
    <cellStyle name="셀 확인 2 12 5 6 2" xfId="748"/>
    <cellStyle name="셀 확인 2 12 5 6 3" xfId="749"/>
    <cellStyle name="셀 확인 2 12 5 7" xfId="750"/>
    <cellStyle name="셀 확인 2 12 5 7 2" xfId="751"/>
    <cellStyle name="셀 확인 2 12 5 7 3" xfId="752"/>
    <cellStyle name="셀 확인 2 12 5 8" xfId="753"/>
    <cellStyle name="셀 확인 2 12 5 8 2" xfId="754"/>
    <cellStyle name="셀 확인 2 12 5 8 3" xfId="755"/>
    <cellStyle name="셀 확인 2 12 5 9" xfId="756"/>
    <cellStyle name="셀 확인 2 12 5 9 2" xfId="757"/>
    <cellStyle name="셀 확인 2 12 5 9 3" xfId="758"/>
    <cellStyle name="셀 확인 2 12 6" xfId="759"/>
    <cellStyle name="셀 확인 2 12 6 10" xfId="760"/>
    <cellStyle name="셀 확인 2 12 6 10 2" xfId="761"/>
    <cellStyle name="셀 확인 2 12 6 10 3" xfId="762"/>
    <cellStyle name="셀 확인 2 12 6 11" xfId="763"/>
    <cellStyle name="셀 확인 2 12 6 12" xfId="764"/>
    <cellStyle name="셀 확인 2 12 6 2" xfId="765"/>
    <cellStyle name="셀 확인 2 12 6 2 2" xfId="766"/>
    <cellStyle name="셀 확인 2 12 6 2 3" xfId="767"/>
    <cellStyle name="셀 확인 2 12 6 3" xfId="768"/>
    <cellStyle name="셀 확인 2 12 6 3 2" xfId="769"/>
    <cellStyle name="셀 확인 2 12 6 3 3" xfId="770"/>
    <cellStyle name="셀 확인 2 12 6 4" xfId="771"/>
    <cellStyle name="셀 확인 2 12 6 4 2" xfId="772"/>
    <cellStyle name="셀 확인 2 12 6 4 3" xfId="773"/>
    <cellStyle name="셀 확인 2 12 6 5" xfId="774"/>
    <cellStyle name="셀 확인 2 12 6 5 2" xfId="775"/>
    <cellStyle name="셀 확인 2 12 6 5 3" xfId="776"/>
    <cellStyle name="셀 확인 2 12 6 6" xfId="777"/>
    <cellStyle name="셀 확인 2 12 6 6 2" xfId="778"/>
    <cellStyle name="셀 확인 2 12 6 6 3" xfId="779"/>
    <cellStyle name="셀 확인 2 12 6 7" xfId="780"/>
    <cellStyle name="셀 확인 2 12 6 7 2" xfId="781"/>
    <cellStyle name="셀 확인 2 12 6 7 3" xfId="782"/>
    <cellStyle name="셀 확인 2 12 6 8" xfId="783"/>
    <cellStyle name="셀 확인 2 12 6 8 2" xfId="784"/>
    <cellStyle name="셀 확인 2 12 6 8 3" xfId="785"/>
    <cellStyle name="셀 확인 2 12 6 9" xfId="786"/>
    <cellStyle name="셀 확인 2 12 6 9 2" xfId="787"/>
    <cellStyle name="셀 확인 2 12 6 9 3" xfId="788"/>
    <cellStyle name="셀 확인 2 12 7" xfId="789"/>
    <cellStyle name="셀 확인 2 12 7 10" xfId="790"/>
    <cellStyle name="셀 확인 2 12 7 10 2" xfId="791"/>
    <cellStyle name="셀 확인 2 12 7 10 3" xfId="792"/>
    <cellStyle name="셀 확인 2 12 7 11" xfId="793"/>
    <cellStyle name="셀 확인 2 12 7 12" xfId="794"/>
    <cellStyle name="셀 확인 2 12 7 2" xfId="795"/>
    <cellStyle name="셀 확인 2 12 7 2 2" xfId="796"/>
    <cellStyle name="셀 확인 2 12 7 2 3" xfId="797"/>
    <cellStyle name="셀 확인 2 12 7 3" xfId="798"/>
    <cellStyle name="셀 확인 2 12 7 3 2" xfId="799"/>
    <cellStyle name="셀 확인 2 12 7 3 3" xfId="800"/>
    <cellStyle name="셀 확인 2 12 7 4" xfId="801"/>
    <cellStyle name="셀 확인 2 12 7 4 2" xfId="802"/>
    <cellStyle name="셀 확인 2 12 7 4 3" xfId="803"/>
    <cellStyle name="셀 확인 2 12 7 5" xfId="804"/>
    <cellStyle name="셀 확인 2 12 7 5 2" xfId="805"/>
    <cellStyle name="셀 확인 2 12 7 5 3" xfId="806"/>
    <cellStyle name="셀 확인 2 12 7 6" xfId="807"/>
    <cellStyle name="셀 확인 2 12 7 6 2" xfId="808"/>
    <cellStyle name="셀 확인 2 12 7 6 3" xfId="809"/>
    <cellStyle name="셀 확인 2 12 7 7" xfId="810"/>
    <cellStyle name="셀 확인 2 12 7 7 2" xfId="811"/>
    <cellStyle name="셀 확인 2 12 7 7 3" xfId="812"/>
    <cellStyle name="셀 확인 2 12 7 8" xfId="813"/>
    <cellStyle name="셀 확인 2 12 7 8 2" xfId="814"/>
    <cellStyle name="셀 확인 2 12 7 8 3" xfId="815"/>
    <cellStyle name="셀 확인 2 12 7 9" xfId="816"/>
    <cellStyle name="셀 확인 2 12 7 9 2" xfId="817"/>
    <cellStyle name="셀 확인 2 12 7 9 3" xfId="818"/>
    <cellStyle name="셀 확인 2 12 8" xfId="819"/>
    <cellStyle name="셀 확인 2 12 8 10" xfId="820"/>
    <cellStyle name="셀 확인 2 12 8 10 2" xfId="821"/>
    <cellStyle name="셀 확인 2 12 8 10 3" xfId="822"/>
    <cellStyle name="셀 확인 2 12 8 11" xfId="823"/>
    <cellStyle name="셀 확인 2 12 8 12" xfId="824"/>
    <cellStyle name="셀 확인 2 12 8 2" xfId="825"/>
    <cellStyle name="셀 확인 2 12 8 2 2" xfId="826"/>
    <cellStyle name="셀 확인 2 12 8 2 3" xfId="827"/>
    <cellStyle name="셀 확인 2 12 8 3" xfId="828"/>
    <cellStyle name="셀 확인 2 12 8 3 2" xfId="829"/>
    <cellStyle name="셀 확인 2 12 8 3 3" xfId="830"/>
    <cellStyle name="셀 확인 2 12 8 4" xfId="831"/>
    <cellStyle name="셀 확인 2 12 8 4 2" xfId="832"/>
    <cellStyle name="셀 확인 2 12 8 4 3" xfId="833"/>
    <cellStyle name="셀 확인 2 12 8 5" xfId="834"/>
    <cellStyle name="셀 확인 2 12 8 5 2" xfId="835"/>
    <cellStyle name="셀 확인 2 12 8 5 3" xfId="836"/>
    <cellStyle name="셀 확인 2 12 8 6" xfId="837"/>
    <cellStyle name="셀 확인 2 12 8 6 2" xfId="838"/>
    <cellStyle name="셀 확인 2 12 8 6 3" xfId="839"/>
    <cellStyle name="셀 확인 2 12 8 7" xfId="840"/>
    <cellStyle name="셀 확인 2 12 8 7 2" xfId="841"/>
    <cellStyle name="셀 확인 2 12 8 7 3" xfId="842"/>
    <cellStyle name="셀 확인 2 12 8 8" xfId="843"/>
    <cellStyle name="셀 확인 2 12 8 8 2" xfId="844"/>
    <cellStyle name="셀 확인 2 12 8 8 3" xfId="845"/>
    <cellStyle name="셀 확인 2 12 8 9" xfId="846"/>
    <cellStyle name="셀 확인 2 12 8 9 2" xfId="847"/>
    <cellStyle name="셀 확인 2 12 8 9 3" xfId="848"/>
    <cellStyle name="셀 확인 2 12 9" xfId="849"/>
    <cellStyle name="셀 확인 2 12 9 10" xfId="850"/>
    <cellStyle name="셀 확인 2 12 9 10 2" xfId="851"/>
    <cellStyle name="셀 확인 2 12 9 10 3" xfId="852"/>
    <cellStyle name="셀 확인 2 12 9 11" xfId="853"/>
    <cellStyle name="셀 확인 2 12 9 12" xfId="854"/>
    <cellStyle name="셀 확인 2 12 9 2" xfId="855"/>
    <cellStyle name="셀 확인 2 12 9 2 2" xfId="856"/>
    <cellStyle name="셀 확인 2 12 9 2 3" xfId="857"/>
    <cellStyle name="셀 확인 2 12 9 3" xfId="858"/>
    <cellStyle name="셀 확인 2 12 9 3 2" xfId="859"/>
    <cellStyle name="셀 확인 2 12 9 3 3" xfId="860"/>
    <cellStyle name="셀 확인 2 12 9 4" xfId="861"/>
    <cellStyle name="셀 확인 2 12 9 4 2" xfId="862"/>
    <cellStyle name="셀 확인 2 12 9 4 3" xfId="863"/>
    <cellStyle name="셀 확인 2 12 9 5" xfId="864"/>
    <cellStyle name="셀 확인 2 12 9 5 2" xfId="865"/>
    <cellStyle name="셀 확인 2 12 9 5 3" xfId="866"/>
    <cellStyle name="셀 확인 2 12 9 6" xfId="867"/>
    <cellStyle name="셀 확인 2 12 9 6 2" xfId="868"/>
    <cellStyle name="셀 확인 2 12 9 6 3" xfId="869"/>
    <cellStyle name="셀 확인 2 12 9 7" xfId="870"/>
    <cellStyle name="셀 확인 2 12 9 7 2" xfId="871"/>
    <cellStyle name="셀 확인 2 12 9 7 3" xfId="872"/>
    <cellStyle name="셀 확인 2 12 9 8" xfId="873"/>
    <cellStyle name="셀 확인 2 12 9 8 2" xfId="874"/>
    <cellStyle name="셀 확인 2 12 9 8 3" xfId="875"/>
    <cellStyle name="셀 확인 2 12 9 9" xfId="876"/>
    <cellStyle name="셀 확인 2 12 9 9 2" xfId="877"/>
    <cellStyle name="셀 확인 2 12 9 9 3" xfId="878"/>
    <cellStyle name="셀 확인 2 13" xfId="879"/>
    <cellStyle name="셀 확인 2 13 10" xfId="880"/>
    <cellStyle name="셀 확인 2 13 10 2" xfId="881"/>
    <cellStyle name="셀 확인 2 13 10 3" xfId="882"/>
    <cellStyle name="셀 확인 2 13 11" xfId="883"/>
    <cellStyle name="셀 확인 2 13 11 2" xfId="884"/>
    <cellStyle name="셀 확인 2 13 11 3" xfId="885"/>
    <cellStyle name="셀 확인 2 13 12" xfId="886"/>
    <cellStyle name="셀 확인 2 13 12 2" xfId="887"/>
    <cellStyle name="셀 확인 2 13 12 3" xfId="888"/>
    <cellStyle name="셀 확인 2 13 13" xfId="889"/>
    <cellStyle name="셀 확인 2 13 13 2" xfId="890"/>
    <cellStyle name="셀 확인 2 13 13 3" xfId="891"/>
    <cellStyle name="셀 확인 2 13 14" xfId="892"/>
    <cellStyle name="셀 확인 2 13 14 2" xfId="893"/>
    <cellStyle name="셀 확인 2 13 14 3" xfId="894"/>
    <cellStyle name="셀 확인 2 13 15" xfId="895"/>
    <cellStyle name="셀 확인 2 13 15 2" xfId="896"/>
    <cellStyle name="셀 확인 2 13 15 3" xfId="897"/>
    <cellStyle name="셀 확인 2 13 16" xfId="898"/>
    <cellStyle name="셀 확인 2 13 16 2" xfId="899"/>
    <cellStyle name="셀 확인 2 13 16 3" xfId="900"/>
    <cellStyle name="셀 확인 2 13 17" xfId="901"/>
    <cellStyle name="셀 확인 2 13 17 2" xfId="902"/>
    <cellStyle name="셀 확인 2 13 17 3" xfId="903"/>
    <cellStyle name="셀 확인 2 13 18" xfId="904"/>
    <cellStyle name="셀 확인 2 13 18 2" xfId="905"/>
    <cellStyle name="셀 확인 2 13 18 3" xfId="906"/>
    <cellStyle name="셀 확인 2 13 19" xfId="907"/>
    <cellStyle name="셀 확인 2 13 19 2" xfId="908"/>
    <cellStyle name="셀 확인 2 13 19 3" xfId="909"/>
    <cellStyle name="셀 확인 2 13 2" xfId="910"/>
    <cellStyle name="셀 확인 2 13 2 10" xfId="911"/>
    <cellStyle name="셀 확인 2 13 2 10 2" xfId="912"/>
    <cellStyle name="셀 확인 2 13 2 10 3" xfId="913"/>
    <cellStyle name="셀 확인 2 13 2 11" xfId="914"/>
    <cellStyle name="셀 확인 2 13 2 12" xfId="915"/>
    <cellStyle name="셀 확인 2 13 2 2" xfId="916"/>
    <cellStyle name="셀 확인 2 13 2 2 2" xfId="917"/>
    <cellStyle name="셀 확인 2 13 2 2 3" xfId="918"/>
    <cellStyle name="셀 확인 2 13 2 3" xfId="919"/>
    <cellStyle name="셀 확인 2 13 2 3 2" xfId="920"/>
    <cellStyle name="셀 확인 2 13 2 3 3" xfId="921"/>
    <cellStyle name="셀 확인 2 13 2 4" xfId="922"/>
    <cellStyle name="셀 확인 2 13 2 4 2" xfId="923"/>
    <cellStyle name="셀 확인 2 13 2 4 3" xfId="924"/>
    <cellStyle name="셀 확인 2 13 2 5" xfId="925"/>
    <cellStyle name="셀 확인 2 13 2 5 2" xfId="926"/>
    <cellStyle name="셀 확인 2 13 2 5 3" xfId="927"/>
    <cellStyle name="셀 확인 2 13 2 6" xfId="928"/>
    <cellStyle name="셀 확인 2 13 2 6 2" xfId="929"/>
    <cellStyle name="셀 확인 2 13 2 6 3" xfId="930"/>
    <cellStyle name="셀 확인 2 13 2 7" xfId="931"/>
    <cellStyle name="셀 확인 2 13 2 7 2" xfId="932"/>
    <cellStyle name="셀 확인 2 13 2 7 3" xfId="933"/>
    <cellStyle name="셀 확인 2 13 2 8" xfId="934"/>
    <cellStyle name="셀 확인 2 13 2 8 2" xfId="935"/>
    <cellStyle name="셀 확인 2 13 2 8 3" xfId="936"/>
    <cellStyle name="셀 확인 2 13 2 9" xfId="937"/>
    <cellStyle name="셀 확인 2 13 2 9 2" xfId="938"/>
    <cellStyle name="셀 확인 2 13 2 9 3" xfId="939"/>
    <cellStyle name="셀 확인 2 13 20" xfId="940"/>
    <cellStyle name="셀 확인 2 13 20 2" xfId="941"/>
    <cellStyle name="셀 확인 2 13 20 3" xfId="942"/>
    <cellStyle name="셀 확인 2 13 21" xfId="943"/>
    <cellStyle name="셀 확인 2 13 21 2" xfId="944"/>
    <cellStyle name="셀 확인 2 13 21 3" xfId="945"/>
    <cellStyle name="셀 확인 2 13 22" xfId="946"/>
    <cellStyle name="셀 확인 2 13 22 2" xfId="947"/>
    <cellStyle name="셀 확인 2 13 22 3" xfId="948"/>
    <cellStyle name="셀 확인 2 13 23" xfId="949"/>
    <cellStyle name="셀 확인 2 13 24" xfId="950"/>
    <cellStyle name="셀 확인 2 13 3" xfId="951"/>
    <cellStyle name="셀 확인 2 13 3 10" xfId="952"/>
    <cellStyle name="셀 확인 2 13 3 10 2" xfId="953"/>
    <cellStyle name="셀 확인 2 13 3 10 3" xfId="954"/>
    <cellStyle name="셀 확인 2 13 3 11" xfId="955"/>
    <cellStyle name="셀 확인 2 13 3 12" xfId="956"/>
    <cellStyle name="셀 확인 2 13 3 2" xfId="957"/>
    <cellStyle name="셀 확인 2 13 3 2 2" xfId="958"/>
    <cellStyle name="셀 확인 2 13 3 2 3" xfId="959"/>
    <cellStyle name="셀 확인 2 13 3 3" xfId="960"/>
    <cellStyle name="셀 확인 2 13 3 3 2" xfId="961"/>
    <cellStyle name="셀 확인 2 13 3 3 3" xfId="962"/>
    <cellStyle name="셀 확인 2 13 3 4" xfId="963"/>
    <cellStyle name="셀 확인 2 13 3 4 2" xfId="964"/>
    <cellStyle name="셀 확인 2 13 3 4 3" xfId="965"/>
    <cellStyle name="셀 확인 2 13 3 5" xfId="966"/>
    <cellStyle name="셀 확인 2 13 3 5 2" xfId="967"/>
    <cellStyle name="셀 확인 2 13 3 5 3" xfId="968"/>
    <cellStyle name="셀 확인 2 13 3 6" xfId="969"/>
    <cellStyle name="셀 확인 2 13 3 6 2" xfId="970"/>
    <cellStyle name="셀 확인 2 13 3 6 3" xfId="971"/>
    <cellStyle name="셀 확인 2 13 3 7" xfId="972"/>
    <cellStyle name="셀 확인 2 13 3 7 2" xfId="973"/>
    <cellStyle name="셀 확인 2 13 3 7 3" xfId="974"/>
    <cellStyle name="셀 확인 2 13 3 8" xfId="975"/>
    <cellStyle name="셀 확인 2 13 3 8 2" xfId="976"/>
    <cellStyle name="셀 확인 2 13 3 8 3" xfId="977"/>
    <cellStyle name="셀 확인 2 13 3 9" xfId="978"/>
    <cellStyle name="셀 확인 2 13 3 9 2" xfId="979"/>
    <cellStyle name="셀 확인 2 13 3 9 3" xfId="980"/>
    <cellStyle name="셀 확인 2 13 4" xfId="981"/>
    <cellStyle name="셀 확인 2 13 4 10" xfId="982"/>
    <cellStyle name="셀 확인 2 13 4 10 2" xfId="983"/>
    <cellStyle name="셀 확인 2 13 4 10 3" xfId="984"/>
    <cellStyle name="셀 확인 2 13 4 11" xfId="985"/>
    <cellStyle name="셀 확인 2 13 4 12" xfId="986"/>
    <cellStyle name="셀 확인 2 13 4 2" xfId="987"/>
    <cellStyle name="셀 확인 2 13 4 2 2" xfId="988"/>
    <cellStyle name="셀 확인 2 13 4 2 3" xfId="989"/>
    <cellStyle name="셀 확인 2 13 4 3" xfId="990"/>
    <cellStyle name="셀 확인 2 13 4 3 2" xfId="991"/>
    <cellStyle name="셀 확인 2 13 4 3 3" xfId="992"/>
    <cellStyle name="셀 확인 2 13 4 4" xfId="993"/>
    <cellStyle name="셀 확인 2 13 4 4 2" xfId="994"/>
    <cellStyle name="셀 확인 2 13 4 4 3" xfId="995"/>
    <cellStyle name="셀 확인 2 13 4 5" xfId="996"/>
    <cellStyle name="셀 확인 2 13 4 5 2" xfId="997"/>
    <cellStyle name="셀 확인 2 13 4 5 3" xfId="998"/>
    <cellStyle name="셀 확인 2 13 4 6" xfId="999"/>
    <cellStyle name="셀 확인 2 13 4 6 2" xfId="1000"/>
    <cellStyle name="셀 확인 2 13 4 6 3" xfId="1001"/>
    <cellStyle name="셀 확인 2 13 4 7" xfId="1002"/>
    <cellStyle name="셀 확인 2 13 4 7 2" xfId="1003"/>
    <cellStyle name="셀 확인 2 13 4 7 3" xfId="1004"/>
    <cellStyle name="셀 확인 2 13 4 8" xfId="1005"/>
    <cellStyle name="셀 확인 2 13 4 8 2" xfId="1006"/>
    <cellStyle name="셀 확인 2 13 4 8 3" xfId="1007"/>
    <cellStyle name="셀 확인 2 13 4 9" xfId="1008"/>
    <cellStyle name="셀 확인 2 13 4 9 2" xfId="1009"/>
    <cellStyle name="셀 확인 2 13 4 9 3" xfId="1010"/>
    <cellStyle name="셀 확인 2 13 5" xfId="1011"/>
    <cellStyle name="셀 확인 2 13 5 10" xfId="1012"/>
    <cellStyle name="셀 확인 2 13 5 10 2" xfId="1013"/>
    <cellStyle name="셀 확인 2 13 5 10 3" xfId="1014"/>
    <cellStyle name="셀 확인 2 13 5 11" xfId="1015"/>
    <cellStyle name="셀 확인 2 13 5 12" xfId="1016"/>
    <cellStyle name="셀 확인 2 13 5 2" xfId="1017"/>
    <cellStyle name="셀 확인 2 13 5 2 2" xfId="1018"/>
    <cellStyle name="셀 확인 2 13 5 2 3" xfId="1019"/>
    <cellStyle name="셀 확인 2 13 5 3" xfId="1020"/>
    <cellStyle name="셀 확인 2 13 5 3 2" xfId="1021"/>
    <cellStyle name="셀 확인 2 13 5 3 3" xfId="1022"/>
    <cellStyle name="셀 확인 2 13 5 4" xfId="1023"/>
    <cellStyle name="셀 확인 2 13 5 4 2" xfId="1024"/>
    <cellStyle name="셀 확인 2 13 5 4 3" xfId="1025"/>
    <cellStyle name="셀 확인 2 13 5 5" xfId="1026"/>
    <cellStyle name="셀 확인 2 13 5 5 2" xfId="1027"/>
    <cellStyle name="셀 확인 2 13 5 5 3" xfId="1028"/>
    <cellStyle name="셀 확인 2 13 5 6" xfId="1029"/>
    <cellStyle name="셀 확인 2 13 5 6 2" xfId="1030"/>
    <cellStyle name="셀 확인 2 13 5 6 3" xfId="1031"/>
    <cellStyle name="셀 확인 2 13 5 7" xfId="1032"/>
    <cellStyle name="셀 확인 2 13 5 7 2" xfId="1033"/>
    <cellStyle name="셀 확인 2 13 5 7 3" xfId="1034"/>
    <cellStyle name="셀 확인 2 13 5 8" xfId="1035"/>
    <cellStyle name="셀 확인 2 13 5 8 2" xfId="1036"/>
    <cellStyle name="셀 확인 2 13 5 8 3" xfId="1037"/>
    <cellStyle name="셀 확인 2 13 5 9" xfId="1038"/>
    <cellStyle name="셀 확인 2 13 5 9 2" xfId="1039"/>
    <cellStyle name="셀 확인 2 13 5 9 3" xfId="1040"/>
    <cellStyle name="셀 확인 2 13 6" xfId="1041"/>
    <cellStyle name="셀 확인 2 13 6 10" xfId="1042"/>
    <cellStyle name="셀 확인 2 13 6 10 2" xfId="1043"/>
    <cellStyle name="셀 확인 2 13 6 10 3" xfId="1044"/>
    <cellStyle name="셀 확인 2 13 6 11" xfId="1045"/>
    <cellStyle name="셀 확인 2 13 6 12" xfId="1046"/>
    <cellStyle name="셀 확인 2 13 6 2" xfId="1047"/>
    <cellStyle name="셀 확인 2 13 6 2 2" xfId="1048"/>
    <cellStyle name="셀 확인 2 13 6 2 3" xfId="1049"/>
    <cellStyle name="셀 확인 2 13 6 3" xfId="1050"/>
    <cellStyle name="셀 확인 2 13 6 3 2" xfId="1051"/>
    <cellStyle name="셀 확인 2 13 6 3 3" xfId="1052"/>
    <cellStyle name="셀 확인 2 13 6 4" xfId="1053"/>
    <cellStyle name="셀 확인 2 13 6 4 2" xfId="1054"/>
    <cellStyle name="셀 확인 2 13 6 4 3" xfId="1055"/>
    <cellStyle name="셀 확인 2 13 6 5" xfId="1056"/>
    <cellStyle name="셀 확인 2 13 6 5 2" xfId="1057"/>
    <cellStyle name="셀 확인 2 13 6 5 3" xfId="1058"/>
    <cellStyle name="셀 확인 2 13 6 6" xfId="1059"/>
    <cellStyle name="셀 확인 2 13 6 6 2" xfId="1060"/>
    <cellStyle name="셀 확인 2 13 6 6 3" xfId="1061"/>
    <cellStyle name="셀 확인 2 13 6 7" xfId="1062"/>
    <cellStyle name="셀 확인 2 13 6 7 2" xfId="1063"/>
    <cellStyle name="셀 확인 2 13 6 7 3" xfId="1064"/>
    <cellStyle name="셀 확인 2 13 6 8" xfId="1065"/>
    <cellStyle name="셀 확인 2 13 6 8 2" xfId="1066"/>
    <cellStyle name="셀 확인 2 13 6 8 3" xfId="1067"/>
    <cellStyle name="셀 확인 2 13 6 9" xfId="1068"/>
    <cellStyle name="셀 확인 2 13 6 9 2" xfId="1069"/>
    <cellStyle name="셀 확인 2 13 6 9 3" xfId="1070"/>
    <cellStyle name="셀 확인 2 13 7" xfId="1071"/>
    <cellStyle name="셀 확인 2 13 7 10" xfId="1072"/>
    <cellStyle name="셀 확인 2 13 7 10 2" xfId="1073"/>
    <cellStyle name="셀 확인 2 13 7 10 3" xfId="1074"/>
    <cellStyle name="셀 확인 2 13 7 11" xfId="1075"/>
    <cellStyle name="셀 확인 2 13 7 12" xfId="1076"/>
    <cellStyle name="셀 확인 2 13 7 2" xfId="1077"/>
    <cellStyle name="셀 확인 2 13 7 2 2" xfId="1078"/>
    <cellStyle name="셀 확인 2 13 7 2 3" xfId="1079"/>
    <cellStyle name="셀 확인 2 13 7 3" xfId="1080"/>
    <cellStyle name="셀 확인 2 13 7 3 2" xfId="1081"/>
    <cellStyle name="셀 확인 2 13 7 3 3" xfId="1082"/>
    <cellStyle name="셀 확인 2 13 7 4" xfId="1083"/>
    <cellStyle name="셀 확인 2 13 7 4 2" xfId="1084"/>
    <cellStyle name="셀 확인 2 13 7 4 3" xfId="1085"/>
    <cellStyle name="셀 확인 2 13 7 5" xfId="1086"/>
    <cellStyle name="셀 확인 2 13 7 5 2" xfId="1087"/>
    <cellStyle name="셀 확인 2 13 7 5 3" xfId="1088"/>
    <cellStyle name="셀 확인 2 13 7 6" xfId="1089"/>
    <cellStyle name="셀 확인 2 13 7 6 2" xfId="1090"/>
    <cellStyle name="셀 확인 2 13 7 6 3" xfId="1091"/>
    <cellStyle name="셀 확인 2 13 7 7" xfId="1092"/>
    <cellStyle name="셀 확인 2 13 7 7 2" xfId="1093"/>
    <cellStyle name="셀 확인 2 13 7 7 3" xfId="1094"/>
    <cellStyle name="셀 확인 2 13 7 8" xfId="1095"/>
    <cellStyle name="셀 확인 2 13 7 8 2" xfId="1096"/>
    <cellStyle name="셀 확인 2 13 7 8 3" xfId="1097"/>
    <cellStyle name="셀 확인 2 13 7 9" xfId="1098"/>
    <cellStyle name="셀 확인 2 13 7 9 2" xfId="1099"/>
    <cellStyle name="셀 확인 2 13 7 9 3" xfId="1100"/>
    <cellStyle name="셀 확인 2 13 8" xfId="1101"/>
    <cellStyle name="셀 확인 2 13 8 10" xfId="1102"/>
    <cellStyle name="셀 확인 2 13 8 10 2" xfId="1103"/>
    <cellStyle name="셀 확인 2 13 8 10 3" xfId="1104"/>
    <cellStyle name="셀 확인 2 13 8 11" xfId="1105"/>
    <cellStyle name="셀 확인 2 13 8 12" xfId="1106"/>
    <cellStyle name="셀 확인 2 13 8 2" xfId="1107"/>
    <cellStyle name="셀 확인 2 13 8 2 2" xfId="1108"/>
    <cellStyle name="셀 확인 2 13 8 2 3" xfId="1109"/>
    <cellStyle name="셀 확인 2 13 8 3" xfId="1110"/>
    <cellStyle name="셀 확인 2 13 8 3 2" xfId="1111"/>
    <cellStyle name="셀 확인 2 13 8 3 3" xfId="1112"/>
    <cellStyle name="셀 확인 2 13 8 4" xfId="1113"/>
    <cellStyle name="셀 확인 2 13 8 4 2" xfId="1114"/>
    <cellStyle name="셀 확인 2 13 8 4 3" xfId="1115"/>
    <cellStyle name="셀 확인 2 13 8 5" xfId="1116"/>
    <cellStyle name="셀 확인 2 13 8 5 2" xfId="1117"/>
    <cellStyle name="셀 확인 2 13 8 5 3" xfId="1118"/>
    <cellStyle name="셀 확인 2 13 8 6" xfId="1119"/>
    <cellStyle name="셀 확인 2 13 8 6 2" xfId="1120"/>
    <cellStyle name="셀 확인 2 13 8 6 3" xfId="1121"/>
    <cellStyle name="셀 확인 2 13 8 7" xfId="1122"/>
    <cellStyle name="셀 확인 2 13 8 7 2" xfId="1123"/>
    <cellStyle name="셀 확인 2 13 8 7 3" xfId="1124"/>
    <cellStyle name="셀 확인 2 13 8 8" xfId="1125"/>
    <cellStyle name="셀 확인 2 13 8 8 2" xfId="1126"/>
    <cellStyle name="셀 확인 2 13 8 8 3" xfId="1127"/>
    <cellStyle name="셀 확인 2 13 8 9" xfId="1128"/>
    <cellStyle name="셀 확인 2 13 8 9 2" xfId="1129"/>
    <cellStyle name="셀 확인 2 13 8 9 3" xfId="1130"/>
    <cellStyle name="셀 확인 2 13 9" xfId="1131"/>
    <cellStyle name="셀 확인 2 13 9 10" xfId="1132"/>
    <cellStyle name="셀 확인 2 13 9 10 2" xfId="1133"/>
    <cellStyle name="셀 확인 2 13 9 10 3" xfId="1134"/>
    <cellStyle name="셀 확인 2 13 9 11" xfId="1135"/>
    <cellStyle name="셀 확인 2 13 9 12" xfId="1136"/>
    <cellStyle name="셀 확인 2 13 9 2" xfId="1137"/>
    <cellStyle name="셀 확인 2 13 9 2 2" xfId="1138"/>
    <cellStyle name="셀 확인 2 13 9 2 3" xfId="1139"/>
    <cellStyle name="셀 확인 2 13 9 3" xfId="1140"/>
    <cellStyle name="셀 확인 2 13 9 3 2" xfId="1141"/>
    <cellStyle name="셀 확인 2 13 9 3 3" xfId="1142"/>
    <cellStyle name="셀 확인 2 13 9 4" xfId="1143"/>
    <cellStyle name="셀 확인 2 13 9 4 2" xfId="1144"/>
    <cellStyle name="셀 확인 2 13 9 4 3" xfId="1145"/>
    <cellStyle name="셀 확인 2 13 9 5" xfId="1146"/>
    <cellStyle name="셀 확인 2 13 9 5 2" xfId="1147"/>
    <cellStyle name="셀 확인 2 13 9 5 3" xfId="1148"/>
    <cellStyle name="셀 확인 2 13 9 6" xfId="1149"/>
    <cellStyle name="셀 확인 2 13 9 6 2" xfId="1150"/>
    <cellStyle name="셀 확인 2 13 9 6 3" xfId="1151"/>
    <cellStyle name="셀 확인 2 13 9 7" xfId="1152"/>
    <cellStyle name="셀 확인 2 13 9 7 2" xfId="1153"/>
    <cellStyle name="셀 확인 2 13 9 7 3" xfId="1154"/>
    <cellStyle name="셀 확인 2 13 9 8" xfId="1155"/>
    <cellStyle name="셀 확인 2 13 9 8 2" xfId="1156"/>
    <cellStyle name="셀 확인 2 13 9 8 3" xfId="1157"/>
    <cellStyle name="셀 확인 2 13 9 9" xfId="1158"/>
    <cellStyle name="셀 확인 2 13 9 9 2" xfId="1159"/>
    <cellStyle name="셀 확인 2 13 9 9 3" xfId="1160"/>
    <cellStyle name="셀 확인 2 14" xfId="1161"/>
    <cellStyle name="셀 확인 2 14 10" xfId="1162"/>
    <cellStyle name="셀 확인 2 14 10 2" xfId="1163"/>
    <cellStyle name="셀 확인 2 14 10 3" xfId="1164"/>
    <cellStyle name="셀 확인 2 14 11" xfId="1165"/>
    <cellStyle name="셀 확인 2 14 11 2" xfId="1166"/>
    <cellStyle name="셀 확인 2 14 11 3" xfId="1167"/>
    <cellStyle name="셀 확인 2 14 12" xfId="1168"/>
    <cellStyle name="셀 확인 2 14 12 2" xfId="1169"/>
    <cellStyle name="셀 확인 2 14 12 3" xfId="1170"/>
    <cellStyle name="셀 확인 2 14 13" xfId="1171"/>
    <cellStyle name="셀 확인 2 14 13 2" xfId="1172"/>
    <cellStyle name="셀 확인 2 14 13 3" xfId="1173"/>
    <cellStyle name="셀 확인 2 14 14" xfId="1174"/>
    <cellStyle name="셀 확인 2 14 14 2" xfId="1175"/>
    <cellStyle name="셀 확인 2 14 14 3" xfId="1176"/>
    <cellStyle name="셀 확인 2 14 15" xfId="1177"/>
    <cellStyle name="셀 확인 2 14 15 2" xfId="1178"/>
    <cellStyle name="셀 확인 2 14 15 3" xfId="1179"/>
    <cellStyle name="셀 확인 2 14 16" xfId="1180"/>
    <cellStyle name="셀 확인 2 14 16 2" xfId="1181"/>
    <cellStyle name="셀 확인 2 14 16 3" xfId="1182"/>
    <cellStyle name="셀 확인 2 14 17" xfId="1183"/>
    <cellStyle name="셀 확인 2 14 17 2" xfId="1184"/>
    <cellStyle name="셀 확인 2 14 17 3" xfId="1185"/>
    <cellStyle name="셀 확인 2 14 18" xfId="1186"/>
    <cellStyle name="셀 확인 2 14 18 2" xfId="1187"/>
    <cellStyle name="셀 확인 2 14 18 3" xfId="1188"/>
    <cellStyle name="셀 확인 2 14 19" xfId="1189"/>
    <cellStyle name="셀 확인 2 14 19 2" xfId="1190"/>
    <cellStyle name="셀 확인 2 14 19 3" xfId="1191"/>
    <cellStyle name="셀 확인 2 14 2" xfId="1192"/>
    <cellStyle name="셀 확인 2 14 2 10" xfId="1193"/>
    <cellStyle name="셀 확인 2 14 2 10 2" xfId="1194"/>
    <cellStyle name="셀 확인 2 14 2 10 3" xfId="1195"/>
    <cellStyle name="셀 확인 2 14 2 11" xfId="1196"/>
    <cellStyle name="셀 확인 2 14 2 12" xfId="1197"/>
    <cellStyle name="셀 확인 2 14 2 2" xfId="1198"/>
    <cellStyle name="셀 확인 2 14 2 2 2" xfId="1199"/>
    <cellStyle name="셀 확인 2 14 2 2 3" xfId="1200"/>
    <cellStyle name="셀 확인 2 14 2 3" xfId="1201"/>
    <cellStyle name="셀 확인 2 14 2 3 2" xfId="1202"/>
    <cellStyle name="셀 확인 2 14 2 3 3" xfId="1203"/>
    <cellStyle name="셀 확인 2 14 2 4" xfId="1204"/>
    <cellStyle name="셀 확인 2 14 2 4 2" xfId="1205"/>
    <cellStyle name="셀 확인 2 14 2 4 3" xfId="1206"/>
    <cellStyle name="셀 확인 2 14 2 5" xfId="1207"/>
    <cellStyle name="셀 확인 2 14 2 5 2" xfId="1208"/>
    <cellStyle name="셀 확인 2 14 2 5 3" xfId="1209"/>
    <cellStyle name="셀 확인 2 14 2 6" xfId="1210"/>
    <cellStyle name="셀 확인 2 14 2 6 2" xfId="1211"/>
    <cellStyle name="셀 확인 2 14 2 6 3" xfId="1212"/>
    <cellStyle name="셀 확인 2 14 2 7" xfId="1213"/>
    <cellStyle name="셀 확인 2 14 2 7 2" xfId="1214"/>
    <cellStyle name="셀 확인 2 14 2 7 3" xfId="1215"/>
    <cellStyle name="셀 확인 2 14 2 8" xfId="1216"/>
    <cellStyle name="셀 확인 2 14 2 8 2" xfId="1217"/>
    <cellStyle name="셀 확인 2 14 2 8 3" xfId="1218"/>
    <cellStyle name="셀 확인 2 14 2 9" xfId="1219"/>
    <cellStyle name="셀 확인 2 14 2 9 2" xfId="1220"/>
    <cellStyle name="셀 확인 2 14 2 9 3" xfId="1221"/>
    <cellStyle name="셀 확인 2 14 20" xfId="1222"/>
    <cellStyle name="셀 확인 2 14 20 2" xfId="1223"/>
    <cellStyle name="셀 확인 2 14 20 3" xfId="1224"/>
    <cellStyle name="셀 확인 2 14 21" xfId="1225"/>
    <cellStyle name="셀 확인 2 14 21 2" xfId="1226"/>
    <cellStyle name="셀 확인 2 14 21 3" xfId="1227"/>
    <cellStyle name="셀 확인 2 14 22" xfId="1228"/>
    <cellStyle name="셀 확인 2 14 22 2" xfId="1229"/>
    <cellStyle name="셀 확인 2 14 22 3" xfId="1230"/>
    <cellStyle name="셀 확인 2 14 23" xfId="1231"/>
    <cellStyle name="셀 확인 2 14 24" xfId="1232"/>
    <cellStyle name="셀 확인 2 14 3" xfId="1233"/>
    <cellStyle name="셀 확인 2 14 3 10" xfId="1234"/>
    <cellStyle name="셀 확인 2 14 3 10 2" xfId="1235"/>
    <cellStyle name="셀 확인 2 14 3 10 3" xfId="1236"/>
    <cellStyle name="셀 확인 2 14 3 11" xfId="1237"/>
    <cellStyle name="셀 확인 2 14 3 12" xfId="1238"/>
    <cellStyle name="셀 확인 2 14 3 2" xfId="1239"/>
    <cellStyle name="셀 확인 2 14 3 2 2" xfId="1240"/>
    <cellStyle name="셀 확인 2 14 3 2 3" xfId="1241"/>
    <cellStyle name="셀 확인 2 14 3 3" xfId="1242"/>
    <cellStyle name="셀 확인 2 14 3 3 2" xfId="1243"/>
    <cellStyle name="셀 확인 2 14 3 3 3" xfId="1244"/>
    <cellStyle name="셀 확인 2 14 3 4" xfId="1245"/>
    <cellStyle name="셀 확인 2 14 3 4 2" xfId="1246"/>
    <cellStyle name="셀 확인 2 14 3 4 3" xfId="1247"/>
    <cellStyle name="셀 확인 2 14 3 5" xfId="1248"/>
    <cellStyle name="셀 확인 2 14 3 5 2" xfId="1249"/>
    <cellStyle name="셀 확인 2 14 3 5 3" xfId="1250"/>
    <cellStyle name="셀 확인 2 14 3 6" xfId="1251"/>
    <cellStyle name="셀 확인 2 14 3 6 2" xfId="1252"/>
    <cellStyle name="셀 확인 2 14 3 6 3" xfId="1253"/>
    <cellStyle name="셀 확인 2 14 3 7" xfId="1254"/>
    <cellStyle name="셀 확인 2 14 3 7 2" xfId="1255"/>
    <cellStyle name="셀 확인 2 14 3 7 3" xfId="1256"/>
    <cellStyle name="셀 확인 2 14 3 8" xfId="1257"/>
    <cellStyle name="셀 확인 2 14 3 8 2" xfId="1258"/>
    <cellStyle name="셀 확인 2 14 3 8 3" xfId="1259"/>
    <cellStyle name="셀 확인 2 14 3 9" xfId="1260"/>
    <cellStyle name="셀 확인 2 14 3 9 2" xfId="1261"/>
    <cellStyle name="셀 확인 2 14 3 9 3" xfId="1262"/>
    <cellStyle name="셀 확인 2 14 4" xfId="1263"/>
    <cellStyle name="셀 확인 2 14 4 10" xfId="1264"/>
    <cellStyle name="셀 확인 2 14 4 10 2" xfId="1265"/>
    <cellStyle name="셀 확인 2 14 4 10 3" xfId="1266"/>
    <cellStyle name="셀 확인 2 14 4 11" xfId="1267"/>
    <cellStyle name="셀 확인 2 14 4 12" xfId="1268"/>
    <cellStyle name="셀 확인 2 14 4 2" xfId="1269"/>
    <cellStyle name="셀 확인 2 14 4 2 2" xfId="1270"/>
    <cellStyle name="셀 확인 2 14 4 2 3" xfId="1271"/>
    <cellStyle name="셀 확인 2 14 4 3" xfId="1272"/>
    <cellStyle name="셀 확인 2 14 4 3 2" xfId="1273"/>
    <cellStyle name="셀 확인 2 14 4 3 3" xfId="1274"/>
    <cellStyle name="셀 확인 2 14 4 4" xfId="1275"/>
    <cellStyle name="셀 확인 2 14 4 4 2" xfId="1276"/>
    <cellStyle name="셀 확인 2 14 4 4 3" xfId="1277"/>
    <cellStyle name="셀 확인 2 14 4 5" xfId="1278"/>
    <cellStyle name="셀 확인 2 14 4 5 2" xfId="1279"/>
    <cellStyle name="셀 확인 2 14 4 5 3" xfId="1280"/>
    <cellStyle name="셀 확인 2 14 4 6" xfId="1281"/>
    <cellStyle name="셀 확인 2 14 4 6 2" xfId="1282"/>
    <cellStyle name="셀 확인 2 14 4 6 3" xfId="1283"/>
    <cellStyle name="셀 확인 2 14 4 7" xfId="1284"/>
    <cellStyle name="셀 확인 2 14 4 7 2" xfId="1285"/>
    <cellStyle name="셀 확인 2 14 4 7 3" xfId="1286"/>
    <cellStyle name="셀 확인 2 14 4 8" xfId="1287"/>
    <cellStyle name="셀 확인 2 14 4 8 2" xfId="1288"/>
    <cellStyle name="셀 확인 2 14 4 8 3" xfId="1289"/>
    <cellStyle name="셀 확인 2 14 4 9" xfId="1290"/>
    <cellStyle name="셀 확인 2 14 4 9 2" xfId="1291"/>
    <cellStyle name="셀 확인 2 14 4 9 3" xfId="1292"/>
    <cellStyle name="셀 확인 2 14 5" xfId="1293"/>
    <cellStyle name="셀 확인 2 14 5 10" xfId="1294"/>
    <cellStyle name="셀 확인 2 14 5 10 2" xfId="1295"/>
    <cellStyle name="셀 확인 2 14 5 10 3" xfId="1296"/>
    <cellStyle name="셀 확인 2 14 5 11" xfId="1297"/>
    <cellStyle name="셀 확인 2 14 5 12" xfId="1298"/>
    <cellStyle name="셀 확인 2 14 5 2" xfId="1299"/>
    <cellStyle name="셀 확인 2 14 5 2 2" xfId="1300"/>
    <cellStyle name="셀 확인 2 14 5 2 3" xfId="1301"/>
    <cellStyle name="셀 확인 2 14 5 3" xfId="1302"/>
    <cellStyle name="셀 확인 2 14 5 3 2" xfId="1303"/>
    <cellStyle name="셀 확인 2 14 5 3 3" xfId="1304"/>
    <cellStyle name="셀 확인 2 14 5 4" xfId="1305"/>
    <cellStyle name="셀 확인 2 14 5 4 2" xfId="1306"/>
    <cellStyle name="셀 확인 2 14 5 4 3" xfId="1307"/>
    <cellStyle name="셀 확인 2 14 5 5" xfId="1308"/>
    <cellStyle name="셀 확인 2 14 5 5 2" xfId="1309"/>
    <cellStyle name="셀 확인 2 14 5 5 3" xfId="1310"/>
    <cellStyle name="셀 확인 2 14 5 6" xfId="1311"/>
    <cellStyle name="셀 확인 2 14 5 6 2" xfId="1312"/>
    <cellStyle name="셀 확인 2 14 5 6 3" xfId="1313"/>
    <cellStyle name="셀 확인 2 14 5 7" xfId="1314"/>
    <cellStyle name="셀 확인 2 14 5 7 2" xfId="1315"/>
    <cellStyle name="셀 확인 2 14 5 7 3" xfId="1316"/>
    <cellStyle name="셀 확인 2 14 5 8" xfId="1317"/>
    <cellStyle name="셀 확인 2 14 5 8 2" xfId="1318"/>
    <cellStyle name="셀 확인 2 14 5 8 3" xfId="1319"/>
    <cellStyle name="셀 확인 2 14 5 9" xfId="1320"/>
    <cellStyle name="셀 확인 2 14 5 9 2" xfId="1321"/>
    <cellStyle name="셀 확인 2 14 5 9 3" xfId="1322"/>
    <cellStyle name="셀 확인 2 14 6" xfId="1323"/>
    <cellStyle name="셀 확인 2 14 6 10" xfId="1324"/>
    <cellStyle name="셀 확인 2 14 6 10 2" xfId="1325"/>
    <cellStyle name="셀 확인 2 14 6 10 3" xfId="1326"/>
    <cellStyle name="셀 확인 2 14 6 11" xfId="1327"/>
    <cellStyle name="셀 확인 2 14 6 12" xfId="1328"/>
    <cellStyle name="셀 확인 2 14 6 2" xfId="1329"/>
    <cellStyle name="셀 확인 2 14 6 2 2" xfId="1330"/>
    <cellStyle name="셀 확인 2 14 6 2 3" xfId="1331"/>
    <cellStyle name="셀 확인 2 14 6 3" xfId="1332"/>
    <cellStyle name="셀 확인 2 14 6 3 2" xfId="1333"/>
    <cellStyle name="셀 확인 2 14 6 3 3" xfId="1334"/>
    <cellStyle name="셀 확인 2 14 6 4" xfId="1335"/>
    <cellStyle name="셀 확인 2 14 6 4 2" xfId="1336"/>
    <cellStyle name="셀 확인 2 14 6 4 3" xfId="1337"/>
    <cellStyle name="셀 확인 2 14 6 5" xfId="1338"/>
    <cellStyle name="셀 확인 2 14 6 5 2" xfId="1339"/>
    <cellStyle name="셀 확인 2 14 6 5 3" xfId="1340"/>
    <cellStyle name="셀 확인 2 14 6 6" xfId="1341"/>
    <cellStyle name="셀 확인 2 14 6 6 2" xfId="1342"/>
    <cellStyle name="셀 확인 2 14 6 6 3" xfId="1343"/>
    <cellStyle name="셀 확인 2 14 6 7" xfId="1344"/>
    <cellStyle name="셀 확인 2 14 6 7 2" xfId="1345"/>
    <cellStyle name="셀 확인 2 14 6 7 3" xfId="1346"/>
    <cellStyle name="셀 확인 2 14 6 8" xfId="1347"/>
    <cellStyle name="셀 확인 2 14 6 8 2" xfId="1348"/>
    <cellStyle name="셀 확인 2 14 6 8 3" xfId="1349"/>
    <cellStyle name="셀 확인 2 14 6 9" xfId="1350"/>
    <cellStyle name="셀 확인 2 14 6 9 2" xfId="1351"/>
    <cellStyle name="셀 확인 2 14 6 9 3" xfId="1352"/>
    <cellStyle name="셀 확인 2 14 7" xfId="1353"/>
    <cellStyle name="셀 확인 2 14 7 10" xfId="1354"/>
    <cellStyle name="셀 확인 2 14 7 10 2" xfId="1355"/>
    <cellStyle name="셀 확인 2 14 7 10 3" xfId="1356"/>
    <cellStyle name="셀 확인 2 14 7 11" xfId="1357"/>
    <cellStyle name="셀 확인 2 14 7 12" xfId="1358"/>
    <cellStyle name="셀 확인 2 14 7 2" xfId="1359"/>
    <cellStyle name="셀 확인 2 14 7 2 2" xfId="1360"/>
    <cellStyle name="셀 확인 2 14 7 2 3" xfId="1361"/>
    <cellStyle name="셀 확인 2 14 7 3" xfId="1362"/>
    <cellStyle name="셀 확인 2 14 7 3 2" xfId="1363"/>
    <cellStyle name="셀 확인 2 14 7 3 3" xfId="1364"/>
    <cellStyle name="셀 확인 2 14 7 4" xfId="1365"/>
    <cellStyle name="셀 확인 2 14 7 4 2" xfId="1366"/>
    <cellStyle name="셀 확인 2 14 7 4 3" xfId="1367"/>
    <cellStyle name="셀 확인 2 14 7 5" xfId="1368"/>
    <cellStyle name="셀 확인 2 14 7 5 2" xfId="1369"/>
    <cellStyle name="셀 확인 2 14 7 5 3" xfId="1370"/>
    <cellStyle name="셀 확인 2 14 7 6" xfId="1371"/>
    <cellStyle name="셀 확인 2 14 7 6 2" xfId="1372"/>
    <cellStyle name="셀 확인 2 14 7 6 3" xfId="1373"/>
    <cellStyle name="셀 확인 2 14 7 7" xfId="1374"/>
    <cellStyle name="셀 확인 2 14 7 7 2" xfId="1375"/>
    <cellStyle name="셀 확인 2 14 7 7 3" xfId="1376"/>
    <cellStyle name="셀 확인 2 14 7 8" xfId="1377"/>
    <cellStyle name="셀 확인 2 14 7 8 2" xfId="1378"/>
    <cellStyle name="셀 확인 2 14 7 8 3" xfId="1379"/>
    <cellStyle name="셀 확인 2 14 7 9" xfId="1380"/>
    <cellStyle name="셀 확인 2 14 7 9 2" xfId="1381"/>
    <cellStyle name="셀 확인 2 14 7 9 3" xfId="1382"/>
    <cellStyle name="셀 확인 2 14 8" xfId="1383"/>
    <cellStyle name="셀 확인 2 14 8 10" xfId="1384"/>
    <cellStyle name="셀 확인 2 14 8 10 2" xfId="1385"/>
    <cellStyle name="셀 확인 2 14 8 10 3" xfId="1386"/>
    <cellStyle name="셀 확인 2 14 8 11" xfId="1387"/>
    <cellStyle name="셀 확인 2 14 8 12" xfId="1388"/>
    <cellStyle name="셀 확인 2 14 8 2" xfId="1389"/>
    <cellStyle name="셀 확인 2 14 8 2 2" xfId="1390"/>
    <cellStyle name="셀 확인 2 14 8 2 3" xfId="1391"/>
    <cellStyle name="셀 확인 2 14 8 3" xfId="1392"/>
    <cellStyle name="셀 확인 2 14 8 3 2" xfId="1393"/>
    <cellStyle name="셀 확인 2 14 8 3 3" xfId="1394"/>
    <cellStyle name="셀 확인 2 14 8 4" xfId="1395"/>
    <cellStyle name="셀 확인 2 14 8 4 2" xfId="1396"/>
    <cellStyle name="셀 확인 2 14 8 4 3" xfId="1397"/>
    <cellStyle name="셀 확인 2 14 8 5" xfId="1398"/>
    <cellStyle name="셀 확인 2 14 8 5 2" xfId="1399"/>
    <cellStyle name="셀 확인 2 14 8 5 3" xfId="1400"/>
    <cellStyle name="셀 확인 2 14 8 6" xfId="1401"/>
    <cellStyle name="셀 확인 2 14 8 6 2" xfId="1402"/>
    <cellStyle name="셀 확인 2 14 8 6 3" xfId="1403"/>
    <cellStyle name="셀 확인 2 14 8 7" xfId="1404"/>
    <cellStyle name="셀 확인 2 14 8 7 2" xfId="1405"/>
    <cellStyle name="셀 확인 2 14 8 7 3" xfId="1406"/>
    <cellStyle name="셀 확인 2 14 8 8" xfId="1407"/>
    <cellStyle name="셀 확인 2 14 8 8 2" xfId="1408"/>
    <cellStyle name="셀 확인 2 14 8 8 3" xfId="1409"/>
    <cellStyle name="셀 확인 2 14 8 9" xfId="1410"/>
    <cellStyle name="셀 확인 2 14 8 9 2" xfId="1411"/>
    <cellStyle name="셀 확인 2 14 8 9 3" xfId="1412"/>
    <cellStyle name="셀 확인 2 14 9" xfId="1413"/>
    <cellStyle name="셀 확인 2 14 9 10" xfId="1414"/>
    <cellStyle name="셀 확인 2 14 9 10 2" xfId="1415"/>
    <cellStyle name="셀 확인 2 14 9 10 3" xfId="1416"/>
    <cellStyle name="셀 확인 2 14 9 11" xfId="1417"/>
    <cellStyle name="셀 확인 2 14 9 12" xfId="1418"/>
    <cellStyle name="셀 확인 2 14 9 2" xfId="1419"/>
    <cellStyle name="셀 확인 2 14 9 2 2" xfId="1420"/>
    <cellStyle name="셀 확인 2 14 9 2 3" xfId="1421"/>
    <cellStyle name="셀 확인 2 14 9 3" xfId="1422"/>
    <cellStyle name="셀 확인 2 14 9 3 2" xfId="1423"/>
    <cellStyle name="셀 확인 2 14 9 3 3" xfId="1424"/>
    <cellStyle name="셀 확인 2 14 9 4" xfId="1425"/>
    <cellStyle name="셀 확인 2 14 9 4 2" xfId="1426"/>
    <cellStyle name="셀 확인 2 14 9 4 3" xfId="1427"/>
    <cellStyle name="셀 확인 2 14 9 5" xfId="1428"/>
    <cellStyle name="셀 확인 2 14 9 5 2" xfId="1429"/>
    <cellStyle name="셀 확인 2 14 9 5 3" xfId="1430"/>
    <cellStyle name="셀 확인 2 14 9 6" xfId="1431"/>
    <cellStyle name="셀 확인 2 14 9 6 2" xfId="1432"/>
    <cellStyle name="셀 확인 2 14 9 6 3" xfId="1433"/>
    <cellStyle name="셀 확인 2 14 9 7" xfId="1434"/>
    <cellStyle name="셀 확인 2 14 9 7 2" xfId="1435"/>
    <cellStyle name="셀 확인 2 14 9 7 3" xfId="1436"/>
    <cellStyle name="셀 확인 2 14 9 8" xfId="1437"/>
    <cellStyle name="셀 확인 2 14 9 8 2" xfId="1438"/>
    <cellStyle name="셀 확인 2 14 9 8 3" xfId="1439"/>
    <cellStyle name="셀 확인 2 14 9 9" xfId="1440"/>
    <cellStyle name="셀 확인 2 14 9 9 2" xfId="1441"/>
    <cellStyle name="셀 확인 2 14 9 9 3" xfId="1442"/>
    <cellStyle name="셀 확인 2 15" xfId="1443"/>
    <cellStyle name="셀 확인 2 15 10" xfId="1444"/>
    <cellStyle name="셀 확인 2 15 10 2" xfId="1445"/>
    <cellStyle name="셀 확인 2 15 10 3" xfId="1446"/>
    <cellStyle name="셀 확인 2 15 11" xfId="1447"/>
    <cellStyle name="셀 확인 2 15 11 2" xfId="1448"/>
    <cellStyle name="셀 확인 2 15 11 3" xfId="1449"/>
    <cellStyle name="셀 확인 2 15 12" xfId="1450"/>
    <cellStyle name="셀 확인 2 15 12 2" xfId="1451"/>
    <cellStyle name="셀 확인 2 15 12 3" xfId="1452"/>
    <cellStyle name="셀 확인 2 15 13" xfId="1453"/>
    <cellStyle name="셀 확인 2 15 13 2" xfId="1454"/>
    <cellStyle name="셀 확인 2 15 13 3" xfId="1455"/>
    <cellStyle name="셀 확인 2 15 14" xfId="1456"/>
    <cellStyle name="셀 확인 2 15 14 2" xfId="1457"/>
    <cellStyle name="셀 확인 2 15 14 3" xfId="1458"/>
    <cellStyle name="셀 확인 2 15 15" xfId="1459"/>
    <cellStyle name="셀 확인 2 15 15 2" xfId="1460"/>
    <cellStyle name="셀 확인 2 15 15 3" xfId="1461"/>
    <cellStyle name="셀 확인 2 15 16" xfId="1462"/>
    <cellStyle name="셀 확인 2 15 16 2" xfId="1463"/>
    <cellStyle name="셀 확인 2 15 16 3" xfId="1464"/>
    <cellStyle name="셀 확인 2 15 17" xfId="1465"/>
    <cellStyle name="셀 확인 2 15 17 2" xfId="1466"/>
    <cellStyle name="셀 확인 2 15 17 3" xfId="1467"/>
    <cellStyle name="셀 확인 2 15 18" xfId="1468"/>
    <cellStyle name="셀 확인 2 15 18 2" xfId="1469"/>
    <cellStyle name="셀 확인 2 15 18 3" xfId="1470"/>
    <cellStyle name="셀 확인 2 15 19" xfId="1471"/>
    <cellStyle name="셀 확인 2 15 19 2" xfId="1472"/>
    <cellStyle name="셀 확인 2 15 19 3" xfId="1473"/>
    <cellStyle name="셀 확인 2 15 2" xfId="1474"/>
    <cellStyle name="셀 확인 2 15 2 10" xfId="1475"/>
    <cellStyle name="셀 확인 2 15 2 10 2" xfId="1476"/>
    <cellStyle name="셀 확인 2 15 2 10 3" xfId="1477"/>
    <cellStyle name="셀 확인 2 15 2 11" xfId="1478"/>
    <cellStyle name="셀 확인 2 15 2 12" xfId="1479"/>
    <cellStyle name="셀 확인 2 15 2 2" xfId="1480"/>
    <cellStyle name="셀 확인 2 15 2 2 2" xfId="1481"/>
    <cellStyle name="셀 확인 2 15 2 2 3" xfId="1482"/>
    <cellStyle name="셀 확인 2 15 2 3" xfId="1483"/>
    <cellStyle name="셀 확인 2 15 2 3 2" xfId="1484"/>
    <cellStyle name="셀 확인 2 15 2 3 3" xfId="1485"/>
    <cellStyle name="셀 확인 2 15 2 4" xfId="1486"/>
    <cellStyle name="셀 확인 2 15 2 4 2" xfId="1487"/>
    <cellStyle name="셀 확인 2 15 2 4 3" xfId="1488"/>
    <cellStyle name="셀 확인 2 15 2 5" xfId="1489"/>
    <cellStyle name="셀 확인 2 15 2 5 2" xfId="1490"/>
    <cellStyle name="셀 확인 2 15 2 5 3" xfId="1491"/>
    <cellStyle name="셀 확인 2 15 2 6" xfId="1492"/>
    <cellStyle name="셀 확인 2 15 2 6 2" xfId="1493"/>
    <cellStyle name="셀 확인 2 15 2 6 3" xfId="1494"/>
    <cellStyle name="셀 확인 2 15 2 7" xfId="1495"/>
    <cellStyle name="셀 확인 2 15 2 7 2" xfId="1496"/>
    <cellStyle name="셀 확인 2 15 2 7 3" xfId="1497"/>
    <cellStyle name="셀 확인 2 15 2 8" xfId="1498"/>
    <cellStyle name="셀 확인 2 15 2 8 2" xfId="1499"/>
    <cellStyle name="셀 확인 2 15 2 8 3" xfId="1500"/>
    <cellStyle name="셀 확인 2 15 2 9" xfId="1501"/>
    <cellStyle name="셀 확인 2 15 2 9 2" xfId="1502"/>
    <cellStyle name="셀 확인 2 15 2 9 3" xfId="1503"/>
    <cellStyle name="셀 확인 2 15 20" xfId="1504"/>
    <cellStyle name="셀 확인 2 15 20 2" xfId="1505"/>
    <cellStyle name="셀 확인 2 15 20 3" xfId="1506"/>
    <cellStyle name="셀 확인 2 15 21" xfId="1507"/>
    <cellStyle name="셀 확인 2 15 21 2" xfId="1508"/>
    <cellStyle name="셀 확인 2 15 21 3" xfId="1509"/>
    <cellStyle name="셀 확인 2 15 22" xfId="1510"/>
    <cellStyle name="셀 확인 2 15 22 2" xfId="1511"/>
    <cellStyle name="셀 확인 2 15 22 3" xfId="1512"/>
    <cellStyle name="셀 확인 2 15 23" xfId="1513"/>
    <cellStyle name="셀 확인 2 15 24" xfId="1514"/>
    <cellStyle name="셀 확인 2 15 3" xfId="1515"/>
    <cellStyle name="셀 확인 2 15 3 10" xfId="1516"/>
    <cellStyle name="셀 확인 2 15 3 10 2" xfId="1517"/>
    <cellStyle name="셀 확인 2 15 3 10 3" xfId="1518"/>
    <cellStyle name="셀 확인 2 15 3 11" xfId="1519"/>
    <cellStyle name="셀 확인 2 15 3 12" xfId="1520"/>
    <cellStyle name="셀 확인 2 15 3 2" xfId="1521"/>
    <cellStyle name="셀 확인 2 15 3 2 2" xfId="1522"/>
    <cellStyle name="셀 확인 2 15 3 2 3" xfId="1523"/>
    <cellStyle name="셀 확인 2 15 3 3" xfId="1524"/>
    <cellStyle name="셀 확인 2 15 3 3 2" xfId="1525"/>
    <cellStyle name="셀 확인 2 15 3 3 3" xfId="1526"/>
    <cellStyle name="셀 확인 2 15 3 4" xfId="1527"/>
    <cellStyle name="셀 확인 2 15 3 4 2" xfId="1528"/>
    <cellStyle name="셀 확인 2 15 3 4 3" xfId="1529"/>
    <cellStyle name="셀 확인 2 15 3 5" xfId="1530"/>
    <cellStyle name="셀 확인 2 15 3 5 2" xfId="1531"/>
    <cellStyle name="셀 확인 2 15 3 5 3" xfId="1532"/>
    <cellStyle name="셀 확인 2 15 3 6" xfId="1533"/>
    <cellStyle name="셀 확인 2 15 3 6 2" xfId="1534"/>
    <cellStyle name="셀 확인 2 15 3 6 3" xfId="1535"/>
    <cellStyle name="셀 확인 2 15 3 7" xfId="1536"/>
    <cellStyle name="셀 확인 2 15 3 7 2" xfId="1537"/>
    <cellStyle name="셀 확인 2 15 3 7 3" xfId="1538"/>
    <cellStyle name="셀 확인 2 15 3 8" xfId="1539"/>
    <cellStyle name="셀 확인 2 15 3 8 2" xfId="1540"/>
    <cellStyle name="셀 확인 2 15 3 8 3" xfId="1541"/>
    <cellStyle name="셀 확인 2 15 3 9" xfId="1542"/>
    <cellStyle name="셀 확인 2 15 3 9 2" xfId="1543"/>
    <cellStyle name="셀 확인 2 15 3 9 3" xfId="1544"/>
    <cellStyle name="셀 확인 2 15 4" xfId="1545"/>
    <cellStyle name="셀 확인 2 15 4 10" xfId="1546"/>
    <cellStyle name="셀 확인 2 15 4 10 2" xfId="1547"/>
    <cellStyle name="셀 확인 2 15 4 10 3" xfId="1548"/>
    <cellStyle name="셀 확인 2 15 4 11" xfId="1549"/>
    <cellStyle name="셀 확인 2 15 4 12" xfId="1550"/>
    <cellStyle name="셀 확인 2 15 4 2" xfId="1551"/>
    <cellStyle name="셀 확인 2 15 4 2 2" xfId="1552"/>
    <cellStyle name="셀 확인 2 15 4 2 3" xfId="1553"/>
    <cellStyle name="셀 확인 2 15 4 3" xfId="1554"/>
    <cellStyle name="셀 확인 2 15 4 3 2" xfId="1555"/>
    <cellStyle name="셀 확인 2 15 4 3 3" xfId="1556"/>
    <cellStyle name="셀 확인 2 15 4 4" xfId="1557"/>
    <cellStyle name="셀 확인 2 15 4 4 2" xfId="1558"/>
    <cellStyle name="셀 확인 2 15 4 4 3" xfId="1559"/>
    <cellStyle name="셀 확인 2 15 4 5" xfId="1560"/>
    <cellStyle name="셀 확인 2 15 4 5 2" xfId="1561"/>
    <cellStyle name="셀 확인 2 15 4 5 3" xfId="1562"/>
    <cellStyle name="셀 확인 2 15 4 6" xfId="1563"/>
    <cellStyle name="셀 확인 2 15 4 6 2" xfId="1564"/>
    <cellStyle name="셀 확인 2 15 4 6 3" xfId="1565"/>
    <cellStyle name="셀 확인 2 15 4 7" xfId="1566"/>
    <cellStyle name="셀 확인 2 15 4 7 2" xfId="1567"/>
    <cellStyle name="셀 확인 2 15 4 7 3" xfId="1568"/>
    <cellStyle name="셀 확인 2 15 4 8" xfId="1569"/>
    <cellStyle name="셀 확인 2 15 4 8 2" xfId="1570"/>
    <cellStyle name="셀 확인 2 15 4 8 3" xfId="1571"/>
    <cellStyle name="셀 확인 2 15 4 9" xfId="1572"/>
    <cellStyle name="셀 확인 2 15 4 9 2" xfId="1573"/>
    <cellStyle name="셀 확인 2 15 4 9 3" xfId="1574"/>
    <cellStyle name="셀 확인 2 15 5" xfId="1575"/>
    <cellStyle name="셀 확인 2 15 5 10" xfId="1576"/>
    <cellStyle name="셀 확인 2 15 5 10 2" xfId="1577"/>
    <cellStyle name="셀 확인 2 15 5 10 3" xfId="1578"/>
    <cellStyle name="셀 확인 2 15 5 11" xfId="1579"/>
    <cellStyle name="셀 확인 2 15 5 12" xfId="1580"/>
    <cellStyle name="셀 확인 2 15 5 2" xfId="1581"/>
    <cellStyle name="셀 확인 2 15 5 2 2" xfId="1582"/>
    <cellStyle name="셀 확인 2 15 5 2 3" xfId="1583"/>
    <cellStyle name="셀 확인 2 15 5 3" xfId="1584"/>
    <cellStyle name="셀 확인 2 15 5 3 2" xfId="1585"/>
    <cellStyle name="셀 확인 2 15 5 3 3" xfId="1586"/>
    <cellStyle name="셀 확인 2 15 5 4" xfId="1587"/>
    <cellStyle name="셀 확인 2 15 5 4 2" xfId="1588"/>
    <cellStyle name="셀 확인 2 15 5 4 3" xfId="1589"/>
    <cellStyle name="셀 확인 2 15 5 5" xfId="1590"/>
    <cellStyle name="셀 확인 2 15 5 5 2" xfId="1591"/>
    <cellStyle name="셀 확인 2 15 5 5 3" xfId="1592"/>
    <cellStyle name="셀 확인 2 15 5 6" xfId="1593"/>
    <cellStyle name="셀 확인 2 15 5 6 2" xfId="1594"/>
    <cellStyle name="셀 확인 2 15 5 6 3" xfId="1595"/>
    <cellStyle name="셀 확인 2 15 5 7" xfId="1596"/>
    <cellStyle name="셀 확인 2 15 5 7 2" xfId="1597"/>
    <cellStyle name="셀 확인 2 15 5 7 3" xfId="1598"/>
    <cellStyle name="셀 확인 2 15 5 8" xfId="1599"/>
    <cellStyle name="셀 확인 2 15 5 8 2" xfId="1600"/>
    <cellStyle name="셀 확인 2 15 5 8 3" xfId="1601"/>
    <cellStyle name="셀 확인 2 15 5 9" xfId="1602"/>
    <cellStyle name="셀 확인 2 15 5 9 2" xfId="1603"/>
    <cellStyle name="셀 확인 2 15 5 9 3" xfId="1604"/>
    <cellStyle name="셀 확인 2 15 6" xfId="1605"/>
    <cellStyle name="셀 확인 2 15 6 10" xfId="1606"/>
    <cellStyle name="셀 확인 2 15 6 10 2" xfId="1607"/>
    <cellStyle name="셀 확인 2 15 6 10 3" xfId="1608"/>
    <cellStyle name="셀 확인 2 15 6 11" xfId="1609"/>
    <cellStyle name="셀 확인 2 15 6 12" xfId="1610"/>
    <cellStyle name="셀 확인 2 15 6 2" xfId="1611"/>
    <cellStyle name="셀 확인 2 15 6 2 2" xfId="1612"/>
    <cellStyle name="셀 확인 2 15 6 2 3" xfId="1613"/>
    <cellStyle name="셀 확인 2 15 6 3" xfId="1614"/>
    <cellStyle name="셀 확인 2 15 6 3 2" xfId="1615"/>
    <cellStyle name="셀 확인 2 15 6 3 3" xfId="1616"/>
    <cellStyle name="셀 확인 2 15 6 4" xfId="1617"/>
    <cellStyle name="셀 확인 2 15 6 4 2" xfId="1618"/>
    <cellStyle name="셀 확인 2 15 6 4 3" xfId="1619"/>
    <cellStyle name="셀 확인 2 15 6 5" xfId="1620"/>
    <cellStyle name="셀 확인 2 15 6 5 2" xfId="1621"/>
    <cellStyle name="셀 확인 2 15 6 5 3" xfId="1622"/>
    <cellStyle name="셀 확인 2 15 6 6" xfId="1623"/>
    <cellStyle name="셀 확인 2 15 6 6 2" xfId="1624"/>
    <cellStyle name="셀 확인 2 15 6 6 3" xfId="1625"/>
    <cellStyle name="셀 확인 2 15 6 7" xfId="1626"/>
    <cellStyle name="셀 확인 2 15 6 7 2" xfId="1627"/>
    <cellStyle name="셀 확인 2 15 6 7 3" xfId="1628"/>
    <cellStyle name="셀 확인 2 15 6 8" xfId="1629"/>
    <cellStyle name="셀 확인 2 15 6 8 2" xfId="1630"/>
    <cellStyle name="셀 확인 2 15 6 8 3" xfId="1631"/>
    <cellStyle name="셀 확인 2 15 6 9" xfId="1632"/>
    <cellStyle name="셀 확인 2 15 6 9 2" xfId="1633"/>
    <cellStyle name="셀 확인 2 15 6 9 3" xfId="1634"/>
    <cellStyle name="셀 확인 2 15 7" xfId="1635"/>
    <cellStyle name="셀 확인 2 15 7 10" xfId="1636"/>
    <cellStyle name="셀 확인 2 15 7 10 2" xfId="1637"/>
    <cellStyle name="셀 확인 2 15 7 10 3" xfId="1638"/>
    <cellStyle name="셀 확인 2 15 7 11" xfId="1639"/>
    <cellStyle name="셀 확인 2 15 7 12" xfId="1640"/>
    <cellStyle name="셀 확인 2 15 7 2" xfId="1641"/>
    <cellStyle name="셀 확인 2 15 7 2 2" xfId="1642"/>
    <cellStyle name="셀 확인 2 15 7 2 3" xfId="1643"/>
    <cellStyle name="셀 확인 2 15 7 3" xfId="1644"/>
    <cellStyle name="셀 확인 2 15 7 3 2" xfId="1645"/>
    <cellStyle name="셀 확인 2 15 7 3 3" xfId="1646"/>
    <cellStyle name="셀 확인 2 15 7 4" xfId="1647"/>
    <cellStyle name="셀 확인 2 15 7 4 2" xfId="1648"/>
    <cellStyle name="셀 확인 2 15 7 4 3" xfId="1649"/>
    <cellStyle name="셀 확인 2 15 7 5" xfId="1650"/>
    <cellStyle name="셀 확인 2 15 7 5 2" xfId="1651"/>
    <cellStyle name="셀 확인 2 15 7 5 3" xfId="1652"/>
    <cellStyle name="셀 확인 2 15 7 6" xfId="1653"/>
    <cellStyle name="셀 확인 2 15 7 6 2" xfId="1654"/>
    <cellStyle name="셀 확인 2 15 7 6 3" xfId="1655"/>
    <cellStyle name="셀 확인 2 15 7 7" xfId="1656"/>
    <cellStyle name="셀 확인 2 15 7 7 2" xfId="1657"/>
    <cellStyle name="셀 확인 2 15 7 7 3" xfId="1658"/>
    <cellStyle name="셀 확인 2 15 7 8" xfId="1659"/>
    <cellStyle name="셀 확인 2 15 7 8 2" xfId="1660"/>
    <cellStyle name="셀 확인 2 15 7 8 3" xfId="1661"/>
    <cellStyle name="셀 확인 2 15 7 9" xfId="1662"/>
    <cellStyle name="셀 확인 2 15 7 9 2" xfId="1663"/>
    <cellStyle name="셀 확인 2 15 7 9 3" xfId="1664"/>
    <cellStyle name="셀 확인 2 15 8" xfId="1665"/>
    <cellStyle name="셀 확인 2 15 8 10" xfId="1666"/>
    <cellStyle name="셀 확인 2 15 8 10 2" xfId="1667"/>
    <cellStyle name="셀 확인 2 15 8 10 3" xfId="1668"/>
    <cellStyle name="셀 확인 2 15 8 11" xfId="1669"/>
    <cellStyle name="셀 확인 2 15 8 12" xfId="1670"/>
    <cellStyle name="셀 확인 2 15 8 2" xfId="1671"/>
    <cellStyle name="셀 확인 2 15 8 2 2" xfId="1672"/>
    <cellStyle name="셀 확인 2 15 8 2 3" xfId="1673"/>
    <cellStyle name="셀 확인 2 15 8 3" xfId="1674"/>
    <cellStyle name="셀 확인 2 15 8 3 2" xfId="1675"/>
    <cellStyle name="셀 확인 2 15 8 3 3" xfId="1676"/>
    <cellStyle name="셀 확인 2 15 8 4" xfId="1677"/>
    <cellStyle name="셀 확인 2 15 8 4 2" xfId="1678"/>
    <cellStyle name="셀 확인 2 15 8 4 3" xfId="1679"/>
    <cellStyle name="셀 확인 2 15 8 5" xfId="1680"/>
    <cellStyle name="셀 확인 2 15 8 5 2" xfId="1681"/>
    <cellStyle name="셀 확인 2 15 8 5 3" xfId="1682"/>
    <cellStyle name="셀 확인 2 15 8 6" xfId="1683"/>
    <cellStyle name="셀 확인 2 15 8 6 2" xfId="1684"/>
    <cellStyle name="셀 확인 2 15 8 6 3" xfId="1685"/>
    <cellStyle name="셀 확인 2 15 8 7" xfId="1686"/>
    <cellStyle name="셀 확인 2 15 8 7 2" xfId="1687"/>
    <cellStyle name="셀 확인 2 15 8 7 3" xfId="1688"/>
    <cellStyle name="셀 확인 2 15 8 8" xfId="1689"/>
    <cellStyle name="셀 확인 2 15 8 8 2" xfId="1690"/>
    <cellStyle name="셀 확인 2 15 8 8 3" xfId="1691"/>
    <cellStyle name="셀 확인 2 15 8 9" xfId="1692"/>
    <cellStyle name="셀 확인 2 15 8 9 2" xfId="1693"/>
    <cellStyle name="셀 확인 2 15 8 9 3" xfId="1694"/>
    <cellStyle name="셀 확인 2 15 9" xfId="1695"/>
    <cellStyle name="셀 확인 2 15 9 10" xfId="1696"/>
    <cellStyle name="셀 확인 2 15 9 10 2" xfId="1697"/>
    <cellStyle name="셀 확인 2 15 9 10 3" xfId="1698"/>
    <cellStyle name="셀 확인 2 15 9 11" xfId="1699"/>
    <cellStyle name="셀 확인 2 15 9 12" xfId="1700"/>
    <cellStyle name="셀 확인 2 15 9 2" xfId="1701"/>
    <cellStyle name="셀 확인 2 15 9 2 2" xfId="1702"/>
    <cellStyle name="셀 확인 2 15 9 2 3" xfId="1703"/>
    <cellStyle name="셀 확인 2 15 9 3" xfId="1704"/>
    <cellStyle name="셀 확인 2 15 9 3 2" xfId="1705"/>
    <cellStyle name="셀 확인 2 15 9 3 3" xfId="1706"/>
    <cellStyle name="셀 확인 2 15 9 4" xfId="1707"/>
    <cellStyle name="셀 확인 2 15 9 4 2" xfId="1708"/>
    <cellStyle name="셀 확인 2 15 9 4 3" xfId="1709"/>
    <cellStyle name="셀 확인 2 15 9 5" xfId="1710"/>
    <cellStyle name="셀 확인 2 15 9 5 2" xfId="1711"/>
    <cellStyle name="셀 확인 2 15 9 5 3" xfId="1712"/>
    <cellStyle name="셀 확인 2 15 9 6" xfId="1713"/>
    <cellStyle name="셀 확인 2 15 9 6 2" xfId="1714"/>
    <cellStyle name="셀 확인 2 15 9 6 3" xfId="1715"/>
    <cellStyle name="셀 확인 2 15 9 7" xfId="1716"/>
    <cellStyle name="셀 확인 2 15 9 7 2" xfId="1717"/>
    <cellStyle name="셀 확인 2 15 9 7 3" xfId="1718"/>
    <cellStyle name="셀 확인 2 15 9 8" xfId="1719"/>
    <cellStyle name="셀 확인 2 15 9 8 2" xfId="1720"/>
    <cellStyle name="셀 확인 2 15 9 8 3" xfId="1721"/>
    <cellStyle name="셀 확인 2 15 9 9" xfId="1722"/>
    <cellStyle name="셀 확인 2 15 9 9 2" xfId="1723"/>
    <cellStyle name="셀 확인 2 15 9 9 3" xfId="1724"/>
    <cellStyle name="셀 확인 2 16" xfId="1725"/>
    <cellStyle name="셀 확인 2 16 10" xfId="1726"/>
    <cellStyle name="셀 확인 2 16 10 2" xfId="1727"/>
    <cellStyle name="셀 확인 2 16 10 3" xfId="1728"/>
    <cellStyle name="셀 확인 2 16 11" xfId="1729"/>
    <cellStyle name="셀 확인 2 16 11 2" xfId="1730"/>
    <cellStyle name="셀 확인 2 16 11 3" xfId="1731"/>
    <cellStyle name="셀 확인 2 16 12" xfId="1732"/>
    <cellStyle name="셀 확인 2 16 12 2" xfId="1733"/>
    <cellStyle name="셀 확인 2 16 12 3" xfId="1734"/>
    <cellStyle name="셀 확인 2 16 13" xfId="1735"/>
    <cellStyle name="셀 확인 2 16 13 2" xfId="1736"/>
    <cellStyle name="셀 확인 2 16 13 3" xfId="1737"/>
    <cellStyle name="셀 확인 2 16 14" xfId="1738"/>
    <cellStyle name="셀 확인 2 16 14 2" xfId="1739"/>
    <cellStyle name="셀 확인 2 16 14 3" xfId="1740"/>
    <cellStyle name="셀 확인 2 16 15" xfId="1741"/>
    <cellStyle name="셀 확인 2 16 15 2" xfId="1742"/>
    <cellStyle name="셀 확인 2 16 15 3" xfId="1743"/>
    <cellStyle name="셀 확인 2 16 16" xfId="1744"/>
    <cellStyle name="셀 확인 2 16 16 2" xfId="1745"/>
    <cellStyle name="셀 확인 2 16 16 3" xfId="1746"/>
    <cellStyle name="셀 확인 2 16 17" xfId="1747"/>
    <cellStyle name="셀 확인 2 16 17 2" xfId="1748"/>
    <cellStyle name="셀 확인 2 16 17 3" xfId="1749"/>
    <cellStyle name="셀 확인 2 16 18" xfId="1750"/>
    <cellStyle name="셀 확인 2 16 18 2" xfId="1751"/>
    <cellStyle name="셀 확인 2 16 18 3" xfId="1752"/>
    <cellStyle name="셀 확인 2 16 19" xfId="1753"/>
    <cellStyle name="셀 확인 2 16 19 2" xfId="1754"/>
    <cellStyle name="셀 확인 2 16 19 3" xfId="1755"/>
    <cellStyle name="셀 확인 2 16 2" xfId="1756"/>
    <cellStyle name="셀 확인 2 16 2 10" xfId="1757"/>
    <cellStyle name="셀 확인 2 16 2 10 2" xfId="1758"/>
    <cellStyle name="셀 확인 2 16 2 10 3" xfId="1759"/>
    <cellStyle name="셀 확인 2 16 2 11" xfId="1760"/>
    <cellStyle name="셀 확인 2 16 2 12" xfId="1761"/>
    <cellStyle name="셀 확인 2 16 2 2" xfId="1762"/>
    <cellStyle name="셀 확인 2 16 2 2 2" xfId="1763"/>
    <cellStyle name="셀 확인 2 16 2 2 3" xfId="1764"/>
    <cellStyle name="셀 확인 2 16 2 3" xfId="1765"/>
    <cellStyle name="셀 확인 2 16 2 3 2" xfId="1766"/>
    <cellStyle name="셀 확인 2 16 2 3 3" xfId="1767"/>
    <cellStyle name="셀 확인 2 16 2 4" xfId="1768"/>
    <cellStyle name="셀 확인 2 16 2 4 2" xfId="1769"/>
    <cellStyle name="셀 확인 2 16 2 4 3" xfId="1770"/>
    <cellStyle name="셀 확인 2 16 2 5" xfId="1771"/>
    <cellStyle name="셀 확인 2 16 2 5 2" xfId="1772"/>
    <cellStyle name="셀 확인 2 16 2 5 3" xfId="1773"/>
    <cellStyle name="셀 확인 2 16 2 6" xfId="1774"/>
    <cellStyle name="셀 확인 2 16 2 6 2" xfId="1775"/>
    <cellStyle name="셀 확인 2 16 2 6 3" xfId="1776"/>
    <cellStyle name="셀 확인 2 16 2 7" xfId="1777"/>
    <cellStyle name="셀 확인 2 16 2 7 2" xfId="1778"/>
    <cellStyle name="셀 확인 2 16 2 7 3" xfId="1779"/>
    <cellStyle name="셀 확인 2 16 2 8" xfId="1780"/>
    <cellStyle name="셀 확인 2 16 2 8 2" xfId="1781"/>
    <cellStyle name="셀 확인 2 16 2 8 3" xfId="1782"/>
    <cellStyle name="셀 확인 2 16 2 9" xfId="1783"/>
    <cellStyle name="셀 확인 2 16 2 9 2" xfId="1784"/>
    <cellStyle name="셀 확인 2 16 2 9 3" xfId="1785"/>
    <cellStyle name="셀 확인 2 16 20" xfId="1786"/>
    <cellStyle name="셀 확인 2 16 20 2" xfId="1787"/>
    <cellStyle name="셀 확인 2 16 20 3" xfId="1788"/>
    <cellStyle name="셀 확인 2 16 21" xfId="1789"/>
    <cellStyle name="셀 확인 2 16 21 2" xfId="1790"/>
    <cellStyle name="셀 확인 2 16 21 3" xfId="1791"/>
    <cellStyle name="셀 확인 2 16 22" xfId="1792"/>
    <cellStyle name="셀 확인 2 16 22 2" xfId="1793"/>
    <cellStyle name="셀 확인 2 16 22 3" xfId="1794"/>
    <cellStyle name="셀 확인 2 16 23" xfId="1795"/>
    <cellStyle name="셀 확인 2 16 24" xfId="1796"/>
    <cellStyle name="셀 확인 2 16 3" xfId="1797"/>
    <cellStyle name="셀 확인 2 16 3 10" xfId="1798"/>
    <cellStyle name="셀 확인 2 16 3 10 2" xfId="1799"/>
    <cellStyle name="셀 확인 2 16 3 10 3" xfId="1800"/>
    <cellStyle name="셀 확인 2 16 3 11" xfId="1801"/>
    <cellStyle name="셀 확인 2 16 3 12" xfId="1802"/>
    <cellStyle name="셀 확인 2 16 3 2" xfId="1803"/>
    <cellStyle name="셀 확인 2 16 3 2 2" xfId="1804"/>
    <cellStyle name="셀 확인 2 16 3 2 3" xfId="1805"/>
    <cellStyle name="셀 확인 2 16 3 3" xfId="1806"/>
    <cellStyle name="셀 확인 2 16 3 3 2" xfId="1807"/>
    <cellStyle name="셀 확인 2 16 3 3 3" xfId="1808"/>
    <cellStyle name="셀 확인 2 16 3 4" xfId="1809"/>
    <cellStyle name="셀 확인 2 16 3 4 2" xfId="1810"/>
    <cellStyle name="셀 확인 2 16 3 4 3" xfId="1811"/>
    <cellStyle name="셀 확인 2 16 3 5" xfId="1812"/>
    <cellStyle name="셀 확인 2 16 3 5 2" xfId="1813"/>
    <cellStyle name="셀 확인 2 16 3 5 3" xfId="1814"/>
    <cellStyle name="셀 확인 2 16 3 6" xfId="1815"/>
    <cellStyle name="셀 확인 2 16 3 6 2" xfId="1816"/>
    <cellStyle name="셀 확인 2 16 3 6 3" xfId="1817"/>
    <cellStyle name="셀 확인 2 16 3 7" xfId="1818"/>
    <cellStyle name="셀 확인 2 16 3 7 2" xfId="1819"/>
    <cellStyle name="셀 확인 2 16 3 7 3" xfId="1820"/>
    <cellStyle name="셀 확인 2 16 3 8" xfId="1821"/>
    <cellStyle name="셀 확인 2 16 3 8 2" xfId="1822"/>
    <cellStyle name="셀 확인 2 16 3 8 3" xfId="1823"/>
    <cellStyle name="셀 확인 2 16 3 9" xfId="1824"/>
    <cellStyle name="셀 확인 2 16 3 9 2" xfId="1825"/>
    <cellStyle name="셀 확인 2 16 3 9 3" xfId="1826"/>
    <cellStyle name="셀 확인 2 16 4" xfId="1827"/>
    <cellStyle name="셀 확인 2 16 4 10" xfId="1828"/>
    <cellStyle name="셀 확인 2 16 4 10 2" xfId="1829"/>
    <cellStyle name="셀 확인 2 16 4 10 3" xfId="1830"/>
    <cellStyle name="셀 확인 2 16 4 11" xfId="1831"/>
    <cellStyle name="셀 확인 2 16 4 12" xfId="1832"/>
    <cellStyle name="셀 확인 2 16 4 2" xfId="1833"/>
    <cellStyle name="셀 확인 2 16 4 2 2" xfId="1834"/>
    <cellStyle name="셀 확인 2 16 4 2 3" xfId="1835"/>
    <cellStyle name="셀 확인 2 16 4 3" xfId="1836"/>
    <cellStyle name="셀 확인 2 16 4 3 2" xfId="1837"/>
    <cellStyle name="셀 확인 2 16 4 3 3" xfId="1838"/>
    <cellStyle name="셀 확인 2 16 4 4" xfId="1839"/>
    <cellStyle name="셀 확인 2 16 4 4 2" xfId="1840"/>
    <cellStyle name="셀 확인 2 16 4 4 3" xfId="1841"/>
    <cellStyle name="셀 확인 2 16 4 5" xfId="1842"/>
    <cellStyle name="셀 확인 2 16 4 5 2" xfId="1843"/>
    <cellStyle name="셀 확인 2 16 4 5 3" xfId="1844"/>
    <cellStyle name="셀 확인 2 16 4 6" xfId="1845"/>
    <cellStyle name="셀 확인 2 16 4 6 2" xfId="1846"/>
    <cellStyle name="셀 확인 2 16 4 6 3" xfId="1847"/>
    <cellStyle name="셀 확인 2 16 4 7" xfId="1848"/>
    <cellStyle name="셀 확인 2 16 4 7 2" xfId="1849"/>
    <cellStyle name="셀 확인 2 16 4 7 3" xfId="1850"/>
    <cellStyle name="셀 확인 2 16 4 8" xfId="1851"/>
    <cellStyle name="셀 확인 2 16 4 8 2" xfId="1852"/>
    <cellStyle name="셀 확인 2 16 4 8 3" xfId="1853"/>
    <cellStyle name="셀 확인 2 16 4 9" xfId="1854"/>
    <cellStyle name="셀 확인 2 16 4 9 2" xfId="1855"/>
    <cellStyle name="셀 확인 2 16 4 9 3" xfId="1856"/>
    <cellStyle name="셀 확인 2 16 5" xfId="1857"/>
    <cellStyle name="셀 확인 2 16 5 10" xfId="1858"/>
    <cellStyle name="셀 확인 2 16 5 10 2" xfId="1859"/>
    <cellStyle name="셀 확인 2 16 5 10 3" xfId="1860"/>
    <cellStyle name="셀 확인 2 16 5 11" xfId="1861"/>
    <cellStyle name="셀 확인 2 16 5 12" xfId="1862"/>
    <cellStyle name="셀 확인 2 16 5 2" xfId="1863"/>
    <cellStyle name="셀 확인 2 16 5 2 2" xfId="1864"/>
    <cellStyle name="셀 확인 2 16 5 2 3" xfId="1865"/>
    <cellStyle name="셀 확인 2 16 5 3" xfId="1866"/>
    <cellStyle name="셀 확인 2 16 5 3 2" xfId="1867"/>
    <cellStyle name="셀 확인 2 16 5 3 3" xfId="1868"/>
    <cellStyle name="셀 확인 2 16 5 4" xfId="1869"/>
    <cellStyle name="셀 확인 2 16 5 4 2" xfId="1870"/>
    <cellStyle name="셀 확인 2 16 5 4 3" xfId="1871"/>
    <cellStyle name="셀 확인 2 16 5 5" xfId="1872"/>
    <cellStyle name="셀 확인 2 16 5 5 2" xfId="1873"/>
    <cellStyle name="셀 확인 2 16 5 5 3" xfId="1874"/>
    <cellStyle name="셀 확인 2 16 5 6" xfId="1875"/>
    <cellStyle name="셀 확인 2 16 5 6 2" xfId="1876"/>
    <cellStyle name="셀 확인 2 16 5 6 3" xfId="1877"/>
    <cellStyle name="셀 확인 2 16 5 7" xfId="1878"/>
    <cellStyle name="셀 확인 2 16 5 7 2" xfId="1879"/>
    <cellStyle name="셀 확인 2 16 5 7 3" xfId="1880"/>
    <cellStyle name="셀 확인 2 16 5 8" xfId="1881"/>
    <cellStyle name="셀 확인 2 16 5 8 2" xfId="1882"/>
    <cellStyle name="셀 확인 2 16 5 8 3" xfId="1883"/>
    <cellStyle name="셀 확인 2 16 5 9" xfId="1884"/>
    <cellStyle name="셀 확인 2 16 5 9 2" xfId="1885"/>
    <cellStyle name="셀 확인 2 16 5 9 3" xfId="1886"/>
    <cellStyle name="셀 확인 2 16 6" xfId="1887"/>
    <cellStyle name="셀 확인 2 16 6 10" xfId="1888"/>
    <cellStyle name="셀 확인 2 16 6 10 2" xfId="1889"/>
    <cellStyle name="셀 확인 2 16 6 10 3" xfId="1890"/>
    <cellStyle name="셀 확인 2 16 6 11" xfId="1891"/>
    <cellStyle name="셀 확인 2 16 6 12" xfId="1892"/>
    <cellStyle name="셀 확인 2 16 6 2" xfId="1893"/>
    <cellStyle name="셀 확인 2 16 6 2 2" xfId="1894"/>
    <cellStyle name="셀 확인 2 16 6 2 3" xfId="1895"/>
    <cellStyle name="셀 확인 2 16 6 3" xfId="1896"/>
    <cellStyle name="셀 확인 2 16 6 3 2" xfId="1897"/>
    <cellStyle name="셀 확인 2 16 6 3 3" xfId="1898"/>
    <cellStyle name="셀 확인 2 16 6 4" xfId="1899"/>
    <cellStyle name="셀 확인 2 16 6 4 2" xfId="1900"/>
    <cellStyle name="셀 확인 2 16 6 4 3" xfId="1901"/>
    <cellStyle name="셀 확인 2 16 6 5" xfId="1902"/>
    <cellStyle name="셀 확인 2 16 6 5 2" xfId="1903"/>
    <cellStyle name="셀 확인 2 16 6 5 3" xfId="1904"/>
    <cellStyle name="셀 확인 2 16 6 6" xfId="1905"/>
    <cellStyle name="셀 확인 2 16 6 6 2" xfId="1906"/>
    <cellStyle name="셀 확인 2 16 6 6 3" xfId="1907"/>
    <cellStyle name="셀 확인 2 16 6 7" xfId="1908"/>
    <cellStyle name="셀 확인 2 16 6 7 2" xfId="1909"/>
    <cellStyle name="셀 확인 2 16 6 7 3" xfId="1910"/>
    <cellStyle name="셀 확인 2 16 6 8" xfId="1911"/>
    <cellStyle name="셀 확인 2 16 6 8 2" xfId="1912"/>
    <cellStyle name="셀 확인 2 16 6 8 3" xfId="1913"/>
    <cellStyle name="셀 확인 2 16 6 9" xfId="1914"/>
    <cellStyle name="셀 확인 2 16 6 9 2" xfId="1915"/>
    <cellStyle name="셀 확인 2 16 6 9 3" xfId="1916"/>
    <cellStyle name="셀 확인 2 16 7" xfId="1917"/>
    <cellStyle name="셀 확인 2 16 7 10" xfId="1918"/>
    <cellStyle name="셀 확인 2 16 7 10 2" xfId="1919"/>
    <cellStyle name="셀 확인 2 16 7 10 3" xfId="1920"/>
    <cellStyle name="셀 확인 2 16 7 11" xfId="1921"/>
    <cellStyle name="셀 확인 2 16 7 12" xfId="1922"/>
    <cellStyle name="셀 확인 2 16 7 2" xfId="1923"/>
    <cellStyle name="셀 확인 2 16 7 2 2" xfId="1924"/>
    <cellStyle name="셀 확인 2 16 7 2 3" xfId="1925"/>
    <cellStyle name="셀 확인 2 16 7 3" xfId="1926"/>
    <cellStyle name="셀 확인 2 16 7 3 2" xfId="1927"/>
    <cellStyle name="셀 확인 2 16 7 3 3" xfId="1928"/>
    <cellStyle name="셀 확인 2 16 7 4" xfId="1929"/>
    <cellStyle name="셀 확인 2 16 7 4 2" xfId="1930"/>
    <cellStyle name="셀 확인 2 16 7 4 3" xfId="1931"/>
    <cellStyle name="셀 확인 2 16 7 5" xfId="1932"/>
    <cellStyle name="셀 확인 2 16 7 5 2" xfId="1933"/>
    <cellStyle name="셀 확인 2 16 7 5 3" xfId="1934"/>
    <cellStyle name="셀 확인 2 16 7 6" xfId="1935"/>
    <cellStyle name="셀 확인 2 16 7 6 2" xfId="1936"/>
    <cellStyle name="셀 확인 2 16 7 6 3" xfId="1937"/>
    <cellStyle name="셀 확인 2 16 7 7" xfId="1938"/>
    <cellStyle name="셀 확인 2 16 7 7 2" xfId="1939"/>
    <cellStyle name="셀 확인 2 16 7 7 3" xfId="1940"/>
    <cellStyle name="셀 확인 2 16 7 8" xfId="1941"/>
    <cellStyle name="셀 확인 2 16 7 8 2" xfId="1942"/>
    <cellStyle name="셀 확인 2 16 7 8 3" xfId="1943"/>
    <cellStyle name="셀 확인 2 16 7 9" xfId="1944"/>
    <cellStyle name="셀 확인 2 16 7 9 2" xfId="1945"/>
    <cellStyle name="셀 확인 2 16 7 9 3" xfId="1946"/>
    <cellStyle name="셀 확인 2 16 8" xfId="1947"/>
    <cellStyle name="셀 확인 2 16 8 10" xfId="1948"/>
    <cellStyle name="셀 확인 2 16 8 10 2" xfId="1949"/>
    <cellStyle name="셀 확인 2 16 8 10 3" xfId="1950"/>
    <cellStyle name="셀 확인 2 16 8 11" xfId="1951"/>
    <cellStyle name="셀 확인 2 16 8 12" xfId="1952"/>
    <cellStyle name="셀 확인 2 16 8 2" xfId="1953"/>
    <cellStyle name="셀 확인 2 16 8 2 2" xfId="1954"/>
    <cellStyle name="셀 확인 2 16 8 2 3" xfId="1955"/>
    <cellStyle name="셀 확인 2 16 8 3" xfId="1956"/>
    <cellStyle name="셀 확인 2 16 8 3 2" xfId="1957"/>
    <cellStyle name="셀 확인 2 16 8 3 3" xfId="1958"/>
    <cellStyle name="셀 확인 2 16 8 4" xfId="1959"/>
    <cellStyle name="셀 확인 2 16 8 4 2" xfId="1960"/>
    <cellStyle name="셀 확인 2 16 8 4 3" xfId="1961"/>
    <cellStyle name="셀 확인 2 16 8 5" xfId="1962"/>
    <cellStyle name="셀 확인 2 16 8 5 2" xfId="1963"/>
    <cellStyle name="셀 확인 2 16 8 5 3" xfId="1964"/>
    <cellStyle name="셀 확인 2 16 8 6" xfId="1965"/>
    <cellStyle name="셀 확인 2 16 8 6 2" xfId="1966"/>
    <cellStyle name="셀 확인 2 16 8 6 3" xfId="1967"/>
    <cellStyle name="셀 확인 2 16 8 7" xfId="1968"/>
    <cellStyle name="셀 확인 2 16 8 7 2" xfId="1969"/>
    <cellStyle name="셀 확인 2 16 8 7 3" xfId="1970"/>
    <cellStyle name="셀 확인 2 16 8 8" xfId="1971"/>
    <cellStyle name="셀 확인 2 16 8 8 2" xfId="1972"/>
    <cellStyle name="셀 확인 2 16 8 8 3" xfId="1973"/>
    <cellStyle name="셀 확인 2 16 8 9" xfId="1974"/>
    <cellStyle name="셀 확인 2 16 8 9 2" xfId="1975"/>
    <cellStyle name="셀 확인 2 16 8 9 3" xfId="1976"/>
    <cellStyle name="셀 확인 2 16 9" xfId="1977"/>
    <cellStyle name="셀 확인 2 16 9 10" xfId="1978"/>
    <cellStyle name="셀 확인 2 16 9 10 2" xfId="1979"/>
    <cellStyle name="셀 확인 2 16 9 10 3" xfId="1980"/>
    <cellStyle name="셀 확인 2 16 9 11" xfId="1981"/>
    <cellStyle name="셀 확인 2 16 9 12" xfId="1982"/>
    <cellStyle name="셀 확인 2 16 9 2" xfId="1983"/>
    <cellStyle name="셀 확인 2 16 9 2 2" xfId="1984"/>
    <cellStyle name="셀 확인 2 16 9 2 3" xfId="1985"/>
    <cellStyle name="셀 확인 2 16 9 3" xfId="1986"/>
    <cellStyle name="셀 확인 2 16 9 3 2" xfId="1987"/>
    <cellStyle name="셀 확인 2 16 9 3 3" xfId="1988"/>
    <cellStyle name="셀 확인 2 16 9 4" xfId="1989"/>
    <cellStyle name="셀 확인 2 16 9 4 2" xfId="1990"/>
    <cellStyle name="셀 확인 2 16 9 4 3" xfId="1991"/>
    <cellStyle name="셀 확인 2 16 9 5" xfId="1992"/>
    <cellStyle name="셀 확인 2 16 9 5 2" xfId="1993"/>
    <cellStyle name="셀 확인 2 16 9 5 3" xfId="1994"/>
    <cellStyle name="셀 확인 2 16 9 6" xfId="1995"/>
    <cellStyle name="셀 확인 2 16 9 6 2" xfId="1996"/>
    <cellStyle name="셀 확인 2 16 9 6 3" xfId="1997"/>
    <cellStyle name="셀 확인 2 16 9 7" xfId="1998"/>
    <cellStyle name="셀 확인 2 16 9 7 2" xfId="1999"/>
    <cellStyle name="셀 확인 2 16 9 7 3" xfId="2000"/>
    <cellStyle name="셀 확인 2 16 9 8" xfId="2001"/>
    <cellStyle name="셀 확인 2 16 9 8 2" xfId="2002"/>
    <cellStyle name="셀 확인 2 16 9 8 3" xfId="2003"/>
    <cellStyle name="셀 확인 2 16 9 9" xfId="2004"/>
    <cellStyle name="셀 확인 2 16 9 9 2" xfId="2005"/>
    <cellStyle name="셀 확인 2 16 9 9 3" xfId="2006"/>
    <cellStyle name="셀 확인 2 17" xfId="2007"/>
    <cellStyle name="셀 확인 2 17 10" xfId="2008"/>
    <cellStyle name="셀 확인 2 17 10 2" xfId="2009"/>
    <cellStyle name="셀 확인 2 17 10 3" xfId="2010"/>
    <cellStyle name="셀 확인 2 17 11" xfId="2011"/>
    <cellStyle name="셀 확인 2 17 11 2" xfId="2012"/>
    <cellStyle name="셀 확인 2 17 11 3" xfId="2013"/>
    <cellStyle name="셀 확인 2 17 12" xfId="2014"/>
    <cellStyle name="셀 확인 2 17 12 2" xfId="2015"/>
    <cellStyle name="셀 확인 2 17 12 3" xfId="2016"/>
    <cellStyle name="셀 확인 2 17 13" xfId="2017"/>
    <cellStyle name="셀 확인 2 17 13 2" xfId="2018"/>
    <cellStyle name="셀 확인 2 17 13 3" xfId="2019"/>
    <cellStyle name="셀 확인 2 17 14" xfId="2020"/>
    <cellStyle name="셀 확인 2 17 14 2" xfId="2021"/>
    <cellStyle name="셀 확인 2 17 14 3" xfId="2022"/>
    <cellStyle name="셀 확인 2 17 15" xfId="2023"/>
    <cellStyle name="셀 확인 2 17 15 2" xfId="2024"/>
    <cellStyle name="셀 확인 2 17 15 3" xfId="2025"/>
    <cellStyle name="셀 확인 2 17 16" xfId="2026"/>
    <cellStyle name="셀 확인 2 17 16 2" xfId="2027"/>
    <cellStyle name="셀 확인 2 17 16 3" xfId="2028"/>
    <cellStyle name="셀 확인 2 17 17" xfId="2029"/>
    <cellStyle name="셀 확인 2 17 17 2" xfId="2030"/>
    <cellStyle name="셀 확인 2 17 17 3" xfId="2031"/>
    <cellStyle name="셀 확인 2 17 18" xfId="2032"/>
    <cellStyle name="셀 확인 2 17 18 2" xfId="2033"/>
    <cellStyle name="셀 확인 2 17 18 3" xfId="2034"/>
    <cellStyle name="셀 확인 2 17 19" xfId="2035"/>
    <cellStyle name="셀 확인 2 17 19 2" xfId="2036"/>
    <cellStyle name="셀 확인 2 17 19 3" xfId="2037"/>
    <cellStyle name="셀 확인 2 17 2" xfId="2038"/>
    <cellStyle name="셀 확인 2 17 2 10" xfId="2039"/>
    <cellStyle name="셀 확인 2 17 2 10 2" xfId="2040"/>
    <cellStyle name="셀 확인 2 17 2 10 3" xfId="2041"/>
    <cellStyle name="셀 확인 2 17 2 11" xfId="2042"/>
    <cellStyle name="셀 확인 2 17 2 12" xfId="2043"/>
    <cellStyle name="셀 확인 2 17 2 2" xfId="2044"/>
    <cellStyle name="셀 확인 2 17 2 2 2" xfId="2045"/>
    <cellStyle name="셀 확인 2 17 2 2 3" xfId="2046"/>
    <cellStyle name="셀 확인 2 17 2 3" xfId="2047"/>
    <cellStyle name="셀 확인 2 17 2 3 2" xfId="2048"/>
    <cellStyle name="셀 확인 2 17 2 3 3" xfId="2049"/>
    <cellStyle name="셀 확인 2 17 2 4" xfId="2050"/>
    <cellStyle name="셀 확인 2 17 2 4 2" xfId="2051"/>
    <cellStyle name="셀 확인 2 17 2 4 3" xfId="2052"/>
    <cellStyle name="셀 확인 2 17 2 5" xfId="2053"/>
    <cellStyle name="셀 확인 2 17 2 5 2" xfId="2054"/>
    <cellStyle name="셀 확인 2 17 2 5 3" xfId="2055"/>
    <cellStyle name="셀 확인 2 17 2 6" xfId="2056"/>
    <cellStyle name="셀 확인 2 17 2 6 2" xfId="2057"/>
    <cellStyle name="셀 확인 2 17 2 6 3" xfId="2058"/>
    <cellStyle name="셀 확인 2 17 2 7" xfId="2059"/>
    <cellStyle name="셀 확인 2 17 2 7 2" xfId="2060"/>
    <cellStyle name="셀 확인 2 17 2 7 3" xfId="2061"/>
    <cellStyle name="셀 확인 2 17 2 8" xfId="2062"/>
    <cellStyle name="셀 확인 2 17 2 8 2" xfId="2063"/>
    <cellStyle name="셀 확인 2 17 2 8 3" xfId="2064"/>
    <cellStyle name="셀 확인 2 17 2 9" xfId="2065"/>
    <cellStyle name="셀 확인 2 17 2 9 2" xfId="2066"/>
    <cellStyle name="셀 확인 2 17 2 9 3" xfId="2067"/>
    <cellStyle name="셀 확인 2 17 20" xfId="2068"/>
    <cellStyle name="셀 확인 2 17 20 2" xfId="2069"/>
    <cellStyle name="셀 확인 2 17 20 3" xfId="2070"/>
    <cellStyle name="셀 확인 2 17 21" xfId="2071"/>
    <cellStyle name="셀 확인 2 17 21 2" xfId="2072"/>
    <cellStyle name="셀 확인 2 17 21 3" xfId="2073"/>
    <cellStyle name="셀 확인 2 17 22" xfId="2074"/>
    <cellStyle name="셀 확인 2 17 22 2" xfId="2075"/>
    <cellStyle name="셀 확인 2 17 22 3" xfId="2076"/>
    <cellStyle name="셀 확인 2 17 23" xfId="2077"/>
    <cellStyle name="셀 확인 2 17 24" xfId="2078"/>
    <cellStyle name="셀 확인 2 17 3" xfId="2079"/>
    <cellStyle name="셀 확인 2 17 3 10" xfId="2080"/>
    <cellStyle name="셀 확인 2 17 3 10 2" xfId="2081"/>
    <cellStyle name="셀 확인 2 17 3 10 3" xfId="2082"/>
    <cellStyle name="셀 확인 2 17 3 11" xfId="2083"/>
    <cellStyle name="셀 확인 2 17 3 12" xfId="2084"/>
    <cellStyle name="셀 확인 2 17 3 2" xfId="2085"/>
    <cellStyle name="셀 확인 2 17 3 2 2" xfId="2086"/>
    <cellStyle name="셀 확인 2 17 3 2 3" xfId="2087"/>
    <cellStyle name="셀 확인 2 17 3 3" xfId="2088"/>
    <cellStyle name="셀 확인 2 17 3 3 2" xfId="2089"/>
    <cellStyle name="셀 확인 2 17 3 3 3" xfId="2090"/>
    <cellStyle name="셀 확인 2 17 3 4" xfId="2091"/>
    <cellStyle name="셀 확인 2 17 3 4 2" xfId="2092"/>
    <cellStyle name="셀 확인 2 17 3 4 3" xfId="2093"/>
    <cellStyle name="셀 확인 2 17 3 5" xfId="2094"/>
    <cellStyle name="셀 확인 2 17 3 5 2" xfId="2095"/>
    <cellStyle name="셀 확인 2 17 3 5 3" xfId="2096"/>
    <cellStyle name="셀 확인 2 17 3 6" xfId="2097"/>
    <cellStyle name="셀 확인 2 17 3 6 2" xfId="2098"/>
    <cellStyle name="셀 확인 2 17 3 6 3" xfId="2099"/>
    <cellStyle name="셀 확인 2 17 3 7" xfId="2100"/>
    <cellStyle name="셀 확인 2 17 3 7 2" xfId="2101"/>
    <cellStyle name="셀 확인 2 17 3 7 3" xfId="2102"/>
    <cellStyle name="셀 확인 2 17 3 8" xfId="2103"/>
    <cellStyle name="셀 확인 2 17 3 8 2" xfId="2104"/>
    <cellStyle name="셀 확인 2 17 3 8 3" xfId="2105"/>
    <cellStyle name="셀 확인 2 17 3 9" xfId="2106"/>
    <cellStyle name="셀 확인 2 17 3 9 2" xfId="2107"/>
    <cellStyle name="셀 확인 2 17 3 9 3" xfId="2108"/>
    <cellStyle name="셀 확인 2 17 4" xfId="2109"/>
    <cellStyle name="셀 확인 2 17 4 10" xfId="2110"/>
    <cellStyle name="셀 확인 2 17 4 10 2" xfId="2111"/>
    <cellStyle name="셀 확인 2 17 4 10 3" xfId="2112"/>
    <cellStyle name="셀 확인 2 17 4 11" xfId="2113"/>
    <cellStyle name="셀 확인 2 17 4 12" xfId="2114"/>
    <cellStyle name="셀 확인 2 17 4 2" xfId="2115"/>
    <cellStyle name="셀 확인 2 17 4 2 2" xfId="2116"/>
    <cellStyle name="셀 확인 2 17 4 2 3" xfId="2117"/>
    <cellStyle name="셀 확인 2 17 4 3" xfId="2118"/>
    <cellStyle name="셀 확인 2 17 4 3 2" xfId="2119"/>
    <cellStyle name="셀 확인 2 17 4 3 3" xfId="2120"/>
    <cellStyle name="셀 확인 2 17 4 4" xfId="2121"/>
    <cellStyle name="셀 확인 2 17 4 4 2" xfId="2122"/>
    <cellStyle name="셀 확인 2 17 4 4 3" xfId="2123"/>
    <cellStyle name="셀 확인 2 17 4 5" xfId="2124"/>
    <cellStyle name="셀 확인 2 17 4 5 2" xfId="2125"/>
    <cellStyle name="셀 확인 2 17 4 5 3" xfId="2126"/>
    <cellStyle name="셀 확인 2 17 4 6" xfId="2127"/>
    <cellStyle name="셀 확인 2 17 4 6 2" xfId="2128"/>
    <cellStyle name="셀 확인 2 17 4 6 3" xfId="2129"/>
    <cellStyle name="셀 확인 2 17 4 7" xfId="2130"/>
    <cellStyle name="셀 확인 2 17 4 7 2" xfId="2131"/>
    <cellStyle name="셀 확인 2 17 4 7 3" xfId="2132"/>
    <cellStyle name="셀 확인 2 17 4 8" xfId="2133"/>
    <cellStyle name="셀 확인 2 17 4 8 2" xfId="2134"/>
    <cellStyle name="셀 확인 2 17 4 8 3" xfId="2135"/>
    <cellStyle name="셀 확인 2 17 4 9" xfId="2136"/>
    <cellStyle name="셀 확인 2 17 4 9 2" xfId="2137"/>
    <cellStyle name="셀 확인 2 17 4 9 3" xfId="2138"/>
    <cellStyle name="셀 확인 2 17 5" xfId="2139"/>
    <cellStyle name="셀 확인 2 17 5 10" xfId="2140"/>
    <cellStyle name="셀 확인 2 17 5 10 2" xfId="2141"/>
    <cellStyle name="셀 확인 2 17 5 10 3" xfId="2142"/>
    <cellStyle name="셀 확인 2 17 5 11" xfId="2143"/>
    <cellStyle name="셀 확인 2 17 5 12" xfId="2144"/>
    <cellStyle name="셀 확인 2 17 5 2" xfId="2145"/>
    <cellStyle name="셀 확인 2 17 5 2 2" xfId="2146"/>
    <cellStyle name="셀 확인 2 17 5 2 3" xfId="2147"/>
    <cellStyle name="셀 확인 2 17 5 3" xfId="2148"/>
    <cellStyle name="셀 확인 2 17 5 3 2" xfId="2149"/>
    <cellStyle name="셀 확인 2 17 5 3 3" xfId="2150"/>
    <cellStyle name="셀 확인 2 17 5 4" xfId="2151"/>
    <cellStyle name="셀 확인 2 17 5 4 2" xfId="2152"/>
    <cellStyle name="셀 확인 2 17 5 4 3" xfId="2153"/>
    <cellStyle name="셀 확인 2 17 5 5" xfId="2154"/>
    <cellStyle name="셀 확인 2 17 5 5 2" xfId="2155"/>
    <cellStyle name="셀 확인 2 17 5 5 3" xfId="2156"/>
    <cellStyle name="셀 확인 2 17 5 6" xfId="2157"/>
    <cellStyle name="셀 확인 2 17 5 6 2" xfId="2158"/>
    <cellStyle name="셀 확인 2 17 5 6 3" xfId="2159"/>
    <cellStyle name="셀 확인 2 17 5 7" xfId="2160"/>
    <cellStyle name="셀 확인 2 17 5 7 2" xfId="2161"/>
    <cellStyle name="셀 확인 2 17 5 7 3" xfId="2162"/>
    <cellStyle name="셀 확인 2 17 5 8" xfId="2163"/>
    <cellStyle name="셀 확인 2 17 5 8 2" xfId="2164"/>
    <cellStyle name="셀 확인 2 17 5 8 3" xfId="2165"/>
    <cellStyle name="셀 확인 2 17 5 9" xfId="2166"/>
    <cellStyle name="셀 확인 2 17 5 9 2" xfId="2167"/>
    <cellStyle name="셀 확인 2 17 5 9 3" xfId="2168"/>
    <cellStyle name="셀 확인 2 17 6" xfId="2169"/>
    <cellStyle name="셀 확인 2 17 6 10" xfId="2170"/>
    <cellStyle name="셀 확인 2 17 6 10 2" xfId="2171"/>
    <cellStyle name="셀 확인 2 17 6 10 3" xfId="2172"/>
    <cellStyle name="셀 확인 2 17 6 11" xfId="2173"/>
    <cellStyle name="셀 확인 2 17 6 12" xfId="2174"/>
    <cellStyle name="셀 확인 2 17 6 2" xfId="2175"/>
    <cellStyle name="셀 확인 2 17 6 2 2" xfId="2176"/>
    <cellStyle name="셀 확인 2 17 6 2 3" xfId="2177"/>
    <cellStyle name="셀 확인 2 17 6 3" xfId="2178"/>
    <cellStyle name="셀 확인 2 17 6 3 2" xfId="2179"/>
    <cellStyle name="셀 확인 2 17 6 3 3" xfId="2180"/>
    <cellStyle name="셀 확인 2 17 6 4" xfId="2181"/>
    <cellStyle name="셀 확인 2 17 6 4 2" xfId="2182"/>
    <cellStyle name="셀 확인 2 17 6 4 3" xfId="2183"/>
    <cellStyle name="셀 확인 2 17 6 5" xfId="2184"/>
    <cellStyle name="셀 확인 2 17 6 5 2" xfId="2185"/>
    <cellStyle name="셀 확인 2 17 6 5 3" xfId="2186"/>
    <cellStyle name="셀 확인 2 17 6 6" xfId="2187"/>
    <cellStyle name="셀 확인 2 17 6 6 2" xfId="2188"/>
    <cellStyle name="셀 확인 2 17 6 6 3" xfId="2189"/>
    <cellStyle name="셀 확인 2 17 6 7" xfId="2190"/>
    <cellStyle name="셀 확인 2 17 6 7 2" xfId="2191"/>
    <cellStyle name="셀 확인 2 17 6 7 3" xfId="2192"/>
    <cellStyle name="셀 확인 2 17 6 8" xfId="2193"/>
    <cellStyle name="셀 확인 2 17 6 8 2" xfId="2194"/>
    <cellStyle name="셀 확인 2 17 6 8 3" xfId="2195"/>
    <cellStyle name="셀 확인 2 17 6 9" xfId="2196"/>
    <cellStyle name="셀 확인 2 17 6 9 2" xfId="2197"/>
    <cellStyle name="셀 확인 2 17 6 9 3" xfId="2198"/>
    <cellStyle name="셀 확인 2 17 7" xfId="2199"/>
    <cellStyle name="셀 확인 2 17 7 10" xfId="2200"/>
    <cellStyle name="셀 확인 2 17 7 10 2" xfId="2201"/>
    <cellStyle name="셀 확인 2 17 7 10 3" xfId="2202"/>
    <cellStyle name="셀 확인 2 17 7 11" xfId="2203"/>
    <cellStyle name="셀 확인 2 17 7 12" xfId="2204"/>
    <cellStyle name="셀 확인 2 17 7 2" xfId="2205"/>
    <cellStyle name="셀 확인 2 17 7 2 2" xfId="2206"/>
    <cellStyle name="셀 확인 2 17 7 2 3" xfId="2207"/>
    <cellStyle name="셀 확인 2 17 7 3" xfId="2208"/>
    <cellStyle name="셀 확인 2 17 7 3 2" xfId="2209"/>
    <cellStyle name="셀 확인 2 17 7 3 3" xfId="2210"/>
    <cellStyle name="셀 확인 2 17 7 4" xfId="2211"/>
    <cellStyle name="셀 확인 2 17 7 4 2" xfId="2212"/>
    <cellStyle name="셀 확인 2 17 7 4 3" xfId="2213"/>
    <cellStyle name="셀 확인 2 17 7 5" xfId="2214"/>
    <cellStyle name="셀 확인 2 17 7 5 2" xfId="2215"/>
    <cellStyle name="셀 확인 2 17 7 5 3" xfId="2216"/>
    <cellStyle name="셀 확인 2 17 7 6" xfId="2217"/>
    <cellStyle name="셀 확인 2 17 7 6 2" xfId="2218"/>
    <cellStyle name="셀 확인 2 17 7 6 3" xfId="2219"/>
    <cellStyle name="셀 확인 2 17 7 7" xfId="2220"/>
    <cellStyle name="셀 확인 2 17 7 7 2" xfId="2221"/>
    <cellStyle name="셀 확인 2 17 7 7 3" xfId="2222"/>
    <cellStyle name="셀 확인 2 17 7 8" xfId="2223"/>
    <cellStyle name="셀 확인 2 17 7 8 2" xfId="2224"/>
    <cellStyle name="셀 확인 2 17 7 8 3" xfId="2225"/>
    <cellStyle name="셀 확인 2 17 7 9" xfId="2226"/>
    <cellStyle name="셀 확인 2 17 7 9 2" xfId="2227"/>
    <cellStyle name="셀 확인 2 17 7 9 3" xfId="2228"/>
    <cellStyle name="셀 확인 2 17 8" xfId="2229"/>
    <cellStyle name="셀 확인 2 17 8 10" xfId="2230"/>
    <cellStyle name="셀 확인 2 17 8 10 2" xfId="2231"/>
    <cellStyle name="셀 확인 2 17 8 10 3" xfId="2232"/>
    <cellStyle name="셀 확인 2 17 8 11" xfId="2233"/>
    <cellStyle name="셀 확인 2 17 8 12" xfId="2234"/>
    <cellStyle name="셀 확인 2 17 8 2" xfId="2235"/>
    <cellStyle name="셀 확인 2 17 8 2 2" xfId="2236"/>
    <cellStyle name="셀 확인 2 17 8 2 3" xfId="2237"/>
    <cellStyle name="셀 확인 2 17 8 3" xfId="2238"/>
    <cellStyle name="셀 확인 2 17 8 3 2" xfId="2239"/>
    <cellStyle name="셀 확인 2 17 8 3 3" xfId="2240"/>
    <cellStyle name="셀 확인 2 17 8 4" xfId="2241"/>
    <cellStyle name="셀 확인 2 17 8 4 2" xfId="2242"/>
    <cellStyle name="셀 확인 2 17 8 4 3" xfId="2243"/>
    <cellStyle name="셀 확인 2 17 8 5" xfId="2244"/>
    <cellStyle name="셀 확인 2 17 8 5 2" xfId="2245"/>
    <cellStyle name="셀 확인 2 17 8 5 3" xfId="2246"/>
    <cellStyle name="셀 확인 2 17 8 6" xfId="2247"/>
    <cellStyle name="셀 확인 2 17 8 6 2" xfId="2248"/>
    <cellStyle name="셀 확인 2 17 8 6 3" xfId="2249"/>
    <cellStyle name="셀 확인 2 17 8 7" xfId="2250"/>
    <cellStyle name="셀 확인 2 17 8 7 2" xfId="2251"/>
    <cellStyle name="셀 확인 2 17 8 7 3" xfId="2252"/>
    <cellStyle name="셀 확인 2 17 8 8" xfId="2253"/>
    <cellStyle name="셀 확인 2 17 8 8 2" xfId="2254"/>
    <cellStyle name="셀 확인 2 17 8 8 3" xfId="2255"/>
    <cellStyle name="셀 확인 2 17 8 9" xfId="2256"/>
    <cellStyle name="셀 확인 2 17 8 9 2" xfId="2257"/>
    <cellStyle name="셀 확인 2 17 8 9 3" xfId="2258"/>
    <cellStyle name="셀 확인 2 17 9" xfId="2259"/>
    <cellStyle name="셀 확인 2 17 9 10" xfId="2260"/>
    <cellStyle name="셀 확인 2 17 9 10 2" xfId="2261"/>
    <cellStyle name="셀 확인 2 17 9 10 3" xfId="2262"/>
    <cellStyle name="셀 확인 2 17 9 11" xfId="2263"/>
    <cellStyle name="셀 확인 2 17 9 12" xfId="2264"/>
    <cellStyle name="셀 확인 2 17 9 2" xfId="2265"/>
    <cellStyle name="셀 확인 2 17 9 2 2" xfId="2266"/>
    <cellStyle name="셀 확인 2 17 9 2 3" xfId="2267"/>
    <cellStyle name="셀 확인 2 17 9 3" xfId="2268"/>
    <cellStyle name="셀 확인 2 17 9 3 2" xfId="2269"/>
    <cellStyle name="셀 확인 2 17 9 3 3" xfId="2270"/>
    <cellStyle name="셀 확인 2 17 9 4" xfId="2271"/>
    <cellStyle name="셀 확인 2 17 9 4 2" xfId="2272"/>
    <cellStyle name="셀 확인 2 17 9 4 3" xfId="2273"/>
    <cellStyle name="셀 확인 2 17 9 5" xfId="2274"/>
    <cellStyle name="셀 확인 2 17 9 5 2" xfId="2275"/>
    <cellStyle name="셀 확인 2 17 9 5 3" xfId="2276"/>
    <cellStyle name="셀 확인 2 17 9 6" xfId="2277"/>
    <cellStyle name="셀 확인 2 17 9 6 2" xfId="2278"/>
    <cellStyle name="셀 확인 2 17 9 6 3" xfId="2279"/>
    <cellStyle name="셀 확인 2 17 9 7" xfId="2280"/>
    <cellStyle name="셀 확인 2 17 9 7 2" xfId="2281"/>
    <cellStyle name="셀 확인 2 17 9 7 3" xfId="2282"/>
    <cellStyle name="셀 확인 2 17 9 8" xfId="2283"/>
    <cellStyle name="셀 확인 2 17 9 8 2" xfId="2284"/>
    <cellStyle name="셀 확인 2 17 9 8 3" xfId="2285"/>
    <cellStyle name="셀 확인 2 17 9 9" xfId="2286"/>
    <cellStyle name="셀 확인 2 17 9 9 2" xfId="2287"/>
    <cellStyle name="셀 확인 2 17 9 9 3" xfId="2288"/>
    <cellStyle name="셀 확인 2 18" xfId="2289"/>
    <cellStyle name="셀 확인 2 18 10" xfId="2290"/>
    <cellStyle name="셀 확인 2 18 10 2" xfId="2291"/>
    <cellStyle name="셀 확인 2 18 10 3" xfId="2292"/>
    <cellStyle name="셀 확인 2 18 11" xfId="2293"/>
    <cellStyle name="셀 확인 2 18 11 2" xfId="2294"/>
    <cellStyle name="셀 확인 2 18 11 3" xfId="2295"/>
    <cellStyle name="셀 확인 2 18 12" xfId="2296"/>
    <cellStyle name="셀 확인 2 18 12 2" xfId="2297"/>
    <cellStyle name="셀 확인 2 18 12 3" xfId="2298"/>
    <cellStyle name="셀 확인 2 18 13" xfId="2299"/>
    <cellStyle name="셀 확인 2 18 13 2" xfId="2300"/>
    <cellStyle name="셀 확인 2 18 13 3" xfId="2301"/>
    <cellStyle name="셀 확인 2 18 14" xfId="2302"/>
    <cellStyle name="셀 확인 2 18 14 2" xfId="2303"/>
    <cellStyle name="셀 확인 2 18 14 3" xfId="2304"/>
    <cellStyle name="셀 확인 2 18 15" xfId="2305"/>
    <cellStyle name="셀 확인 2 18 15 2" xfId="2306"/>
    <cellStyle name="셀 확인 2 18 15 3" xfId="2307"/>
    <cellStyle name="셀 확인 2 18 16" xfId="2308"/>
    <cellStyle name="셀 확인 2 18 16 2" xfId="2309"/>
    <cellStyle name="셀 확인 2 18 16 3" xfId="2310"/>
    <cellStyle name="셀 확인 2 18 17" xfId="2311"/>
    <cellStyle name="셀 확인 2 18 17 2" xfId="2312"/>
    <cellStyle name="셀 확인 2 18 17 3" xfId="2313"/>
    <cellStyle name="셀 확인 2 18 18" xfId="2314"/>
    <cellStyle name="셀 확인 2 18 18 2" xfId="2315"/>
    <cellStyle name="셀 확인 2 18 18 3" xfId="2316"/>
    <cellStyle name="셀 확인 2 18 19" xfId="2317"/>
    <cellStyle name="셀 확인 2 18 19 2" xfId="2318"/>
    <cellStyle name="셀 확인 2 18 19 3" xfId="2319"/>
    <cellStyle name="셀 확인 2 18 2" xfId="2320"/>
    <cellStyle name="셀 확인 2 18 2 10" xfId="2321"/>
    <cellStyle name="셀 확인 2 18 2 10 2" xfId="2322"/>
    <cellStyle name="셀 확인 2 18 2 10 3" xfId="2323"/>
    <cellStyle name="셀 확인 2 18 2 11" xfId="2324"/>
    <cellStyle name="셀 확인 2 18 2 12" xfId="2325"/>
    <cellStyle name="셀 확인 2 18 2 2" xfId="2326"/>
    <cellStyle name="셀 확인 2 18 2 2 2" xfId="2327"/>
    <cellStyle name="셀 확인 2 18 2 2 3" xfId="2328"/>
    <cellStyle name="셀 확인 2 18 2 3" xfId="2329"/>
    <cellStyle name="셀 확인 2 18 2 3 2" xfId="2330"/>
    <cellStyle name="셀 확인 2 18 2 3 3" xfId="2331"/>
    <cellStyle name="셀 확인 2 18 2 4" xfId="2332"/>
    <cellStyle name="셀 확인 2 18 2 4 2" xfId="2333"/>
    <cellStyle name="셀 확인 2 18 2 4 3" xfId="2334"/>
    <cellStyle name="셀 확인 2 18 2 5" xfId="2335"/>
    <cellStyle name="셀 확인 2 18 2 5 2" xfId="2336"/>
    <cellStyle name="셀 확인 2 18 2 5 3" xfId="2337"/>
    <cellStyle name="셀 확인 2 18 2 6" xfId="2338"/>
    <cellStyle name="셀 확인 2 18 2 6 2" xfId="2339"/>
    <cellStyle name="셀 확인 2 18 2 6 3" xfId="2340"/>
    <cellStyle name="셀 확인 2 18 2 7" xfId="2341"/>
    <cellStyle name="셀 확인 2 18 2 7 2" xfId="2342"/>
    <cellStyle name="셀 확인 2 18 2 7 3" xfId="2343"/>
    <cellStyle name="셀 확인 2 18 2 8" xfId="2344"/>
    <cellStyle name="셀 확인 2 18 2 8 2" xfId="2345"/>
    <cellStyle name="셀 확인 2 18 2 8 3" xfId="2346"/>
    <cellStyle name="셀 확인 2 18 2 9" xfId="2347"/>
    <cellStyle name="셀 확인 2 18 2 9 2" xfId="2348"/>
    <cellStyle name="셀 확인 2 18 2 9 3" xfId="2349"/>
    <cellStyle name="셀 확인 2 18 20" xfId="2350"/>
    <cellStyle name="셀 확인 2 18 20 2" xfId="2351"/>
    <cellStyle name="셀 확인 2 18 20 3" xfId="2352"/>
    <cellStyle name="셀 확인 2 18 21" xfId="2353"/>
    <cellStyle name="셀 확인 2 18 21 2" xfId="2354"/>
    <cellStyle name="셀 확인 2 18 21 3" xfId="2355"/>
    <cellStyle name="셀 확인 2 18 22" xfId="2356"/>
    <cellStyle name="셀 확인 2 18 22 2" xfId="2357"/>
    <cellStyle name="셀 확인 2 18 22 3" xfId="2358"/>
    <cellStyle name="셀 확인 2 18 23" xfId="2359"/>
    <cellStyle name="셀 확인 2 18 24" xfId="2360"/>
    <cellStyle name="셀 확인 2 18 3" xfId="2361"/>
    <cellStyle name="셀 확인 2 18 3 10" xfId="2362"/>
    <cellStyle name="셀 확인 2 18 3 10 2" xfId="2363"/>
    <cellStyle name="셀 확인 2 18 3 10 3" xfId="2364"/>
    <cellStyle name="셀 확인 2 18 3 11" xfId="2365"/>
    <cellStyle name="셀 확인 2 18 3 12" xfId="2366"/>
    <cellStyle name="셀 확인 2 18 3 2" xfId="2367"/>
    <cellStyle name="셀 확인 2 18 3 2 2" xfId="2368"/>
    <cellStyle name="셀 확인 2 18 3 2 3" xfId="2369"/>
    <cellStyle name="셀 확인 2 18 3 3" xfId="2370"/>
    <cellStyle name="셀 확인 2 18 3 3 2" xfId="2371"/>
    <cellStyle name="셀 확인 2 18 3 3 3" xfId="2372"/>
    <cellStyle name="셀 확인 2 18 3 4" xfId="2373"/>
    <cellStyle name="셀 확인 2 18 3 4 2" xfId="2374"/>
    <cellStyle name="셀 확인 2 18 3 4 3" xfId="2375"/>
    <cellStyle name="셀 확인 2 18 3 5" xfId="2376"/>
    <cellStyle name="셀 확인 2 18 3 5 2" xfId="2377"/>
    <cellStyle name="셀 확인 2 18 3 5 3" xfId="2378"/>
    <cellStyle name="셀 확인 2 18 3 6" xfId="2379"/>
    <cellStyle name="셀 확인 2 18 3 6 2" xfId="2380"/>
    <cellStyle name="셀 확인 2 18 3 6 3" xfId="2381"/>
    <cellStyle name="셀 확인 2 18 3 7" xfId="2382"/>
    <cellStyle name="셀 확인 2 18 3 7 2" xfId="2383"/>
    <cellStyle name="셀 확인 2 18 3 7 3" xfId="2384"/>
    <cellStyle name="셀 확인 2 18 3 8" xfId="2385"/>
    <cellStyle name="셀 확인 2 18 3 8 2" xfId="2386"/>
    <cellStyle name="셀 확인 2 18 3 8 3" xfId="2387"/>
    <cellStyle name="셀 확인 2 18 3 9" xfId="2388"/>
    <cellStyle name="셀 확인 2 18 3 9 2" xfId="2389"/>
    <cellStyle name="셀 확인 2 18 3 9 3" xfId="2390"/>
    <cellStyle name="셀 확인 2 18 4" xfId="2391"/>
    <cellStyle name="셀 확인 2 18 4 10" xfId="2392"/>
    <cellStyle name="셀 확인 2 18 4 10 2" xfId="2393"/>
    <cellStyle name="셀 확인 2 18 4 10 3" xfId="2394"/>
    <cellStyle name="셀 확인 2 18 4 11" xfId="2395"/>
    <cellStyle name="셀 확인 2 18 4 12" xfId="2396"/>
    <cellStyle name="셀 확인 2 18 4 2" xfId="2397"/>
    <cellStyle name="셀 확인 2 18 4 2 2" xfId="2398"/>
    <cellStyle name="셀 확인 2 18 4 2 3" xfId="2399"/>
    <cellStyle name="셀 확인 2 18 4 3" xfId="2400"/>
    <cellStyle name="셀 확인 2 18 4 3 2" xfId="2401"/>
    <cellStyle name="셀 확인 2 18 4 3 3" xfId="2402"/>
    <cellStyle name="셀 확인 2 18 4 4" xfId="2403"/>
    <cellStyle name="셀 확인 2 18 4 4 2" xfId="2404"/>
    <cellStyle name="셀 확인 2 18 4 4 3" xfId="2405"/>
    <cellStyle name="셀 확인 2 18 4 5" xfId="2406"/>
    <cellStyle name="셀 확인 2 18 4 5 2" xfId="2407"/>
    <cellStyle name="셀 확인 2 18 4 5 3" xfId="2408"/>
    <cellStyle name="셀 확인 2 18 4 6" xfId="2409"/>
    <cellStyle name="셀 확인 2 18 4 6 2" xfId="2410"/>
    <cellStyle name="셀 확인 2 18 4 6 3" xfId="2411"/>
    <cellStyle name="셀 확인 2 18 4 7" xfId="2412"/>
    <cellStyle name="셀 확인 2 18 4 7 2" xfId="2413"/>
    <cellStyle name="셀 확인 2 18 4 7 3" xfId="2414"/>
    <cellStyle name="셀 확인 2 18 4 8" xfId="2415"/>
    <cellStyle name="셀 확인 2 18 4 8 2" xfId="2416"/>
    <cellStyle name="셀 확인 2 18 4 8 3" xfId="2417"/>
    <cellStyle name="셀 확인 2 18 4 9" xfId="2418"/>
    <cellStyle name="셀 확인 2 18 4 9 2" xfId="2419"/>
    <cellStyle name="셀 확인 2 18 4 9 3" xfId="2420"/>
    <cellStyle name="셀 확인 2 18 5" xfId="2421"/>
    <cellStyle name="셀 확인 2 18 5 10" xfId="2422"/>
    <cellStyle name="셀 확인 2 18 5 10 2" xfId="2423"/>
    <cellStyle name="셀 확인 2 18 5 10 3" xfId="2424"/>
    <cellStyle name="셀 확인 2 18 5 11" xfId="2425"/>
    <cellStyle name="셀 확인 2 18 5 12" xfId="2426"/>
    <cellStyle name="셀 확인 2 18 5 2" xfId="2427"/>
    <cellStyle name="셀 확인 2 18 5 2 2" xfId="2428"/>
    <cellStyle name="셀 확인 2 18 5 2 3" xfId="2429"/>
    <cellStyle name="셀 확인 2 18 5 3" xfId="2430"/>
    <cellStyle name="셀 확인 2 18 5 3 2" xfId="2431"/>
    <cellStyle name="셀 확인 2 18 5 3 3" xfId="2432"/>
    <cellStyle name="셀 확인 2 18 5 4" xfId="2433"/>
    <cellStyle name="셀 확인 2 18 5 4 2" xfId="2434"/>
    <cellStyle name="셀 확인 2 18 5 4 3" xfId="2435"/>
    <cellStyle name="셀 확인 2 18 5 5" xfId="2436"/>
    <cellStyle name="셀 확인 2 18 5 5 2" xfId="2437"/>
    <cellStyle name="셀 확인 2 18 5 5 3" xfId="2438"/>
    <cellStyle name="셀 확인 2 18 5 6" xfId="2439"/>
    <cellStyle name="셀 확인 2 18 5 6 2" xfId="2440"/>
    <cellStyle name="셀 확인 2 18 5 6 3" xfId="2441"/>
    <cellStyle name="셀 확인 2 18 5 7" xfId="2442"/>
    <cellStyle name="셀 확인 2 18 5 7 2" xfId="2443"/>
    <cellStyle name="셀 확인 2 18 5 7 3" xfId="2444"/>
    <cellStyle name="셀 확인 2 18 5 8" xfId="2445"/>
    <cellStyle name="셀 확인 2 18 5 8 2" xfId="2446"/>
    <cellStyle name="셀 확인 2 18 5 8 3" xfId="2447"/>
    <cellStyle name="셀 확인 2 18 5 9" xfId="2448"/>
    <cellStyle name="셀 확인 2 18 5 9 2" xfId="2449"/>
    <cellStyle name="셀 확인 2 18 5 9 3" xfId="2450"/>
    <cellStyle name="셀 확인 2 18 6" xfId="2451"/>
    <cellStyle name="셀 확인 2 18 6 10" xfId="2452"/>
    <cellStyle name="셀 확인 2 18 6 10 2" xfId="2453"/>
    <cellStyle name="셀 확인 2 18 6 10 3" xfId="2454"/>
    <cellStyle name="셀 확인 2 18 6 11" xfId="2455"/>
    <cellStyle name="셀 확인 2 18 6 12" xfId="2456"/>
    <cellStyle name="셀 확인 2 18 6 2" xfId="2457"/>
    <cellStyle name="셀 확인 2 18 6 2 2" xfId="2458"/>
    <cellStyle name="셀 확인 2 18 6 2 3" xfId="2459"/>
    <cellStyle name="셀 확인 2 18 6 3" xfId="2460"/>
    <cellStyle name="셀 확인 2 18 6 3 2" xfId="2461"/>
    <cellStyle name="셀 확인 2 18 6 3 3" xfId="2462"/>
    <cellStyle name="셀 확인 2 18 6 4" xfId="2463"/>
    <cellStyle name="셀 확인 2 18 6 4 2" xfId="2464"/>
    <cellStyle name="셀 확인 2 18 6 4 3" xfId="2465"/>
    <cellStyle name="셀 확인 2 18 6 5" xfId="2466"/>
    <cellStyle name="셀 확인 2 18 6 5 2" xfId="2467"/>
    <cellStyle name="셀 확인 2 18 6 5 3" xfId="2468"/>
    <cellStyle name="셀 확인 2 18 6 6" xfId="2469"/>
    <cellStyle name="셀 확인 2 18 6 6 2" xfId="2470"/>
    <cellStyle name="셀 확인 2 18 6 6 3" xfId="2471"/>
    <cellStyle name="셀 확인 2 18 6 7" xfId="2472"/>
    <cellStyle name="셀 확인 2 18 6 7 2" xfId="2473"/>
    <cellStyle name="셀 확인 2 18 6 7 3" xfId="2474"/>
    <cellStyle name="셀 확인 2 18 6 8" xfId="2475"/>
    <cellStyle name="셀 확인 2 18 6 8 2" xfId="2476"/>
    <cellStyle name="셀 확인 2 18 6 8 3" xfId="2477"/>
    <cellStyle name="셀 확인 2 18 6 9" xfId="2478"/>
    <cellStyle name="셀 확인 2 18 6 9 2" xfId="2479"/>
    <cellStyle name="셀 확인 2 18 6 9 3" xfId="2480"/>
    <cellStyle name="셀 확인 2 18 7" xfId="2481"/>
    <cellStyle name="셀 확인 2 18 7 10" xfId="2482"/>
    <cellStyle name="셀 확인 2 18 7 10 2" xfId="2483"/>
    <cellStyle name="셀 확인 2 18 7 10 3" xfId="2484"/>
    <cellStyle name="셀 확인 2 18 7 11" xfId="2485"/>
    <cellStyle name="셀 확인 2 18 7 12" xfId="2486"/>
    <cellStyle name="셀 확인 2 18 7 2" xfId="2487"/>
    <cellStyle name="셀 확인 2 18 7 2 2" xfId="2488"/>
    <cellStyle name="셀 확인 2 18 7 2 3" xfId="2489"/>
    <cellStyle name="셀 확인 2 18 7 3" xfId="2490"/>
    <cellStyle name="셀 확인 2 18 7 3 2" xfId="2491"/>
    <cellStyle name="셀 확인 2 18 7 3 3" xfId="2492"/>
    <cellStyle name="셀 확인 2 18 7 4" xfId="2493"/>
    <cellStyle name="셀 확인 2 18 7 4 2" xfId="2494"/>
    <cellStyle name="셀 확인 2 18 7 4 3" xfId="2495"/>
    <cellStyle name="셀 확인 2 18 7 5" xfId="2496"/>
    <cellStyle name="셀 확인 2 18 7 5 2" xfId="2497"/>
    <cellStyle name="셀 확인 2 18 7 5 3" xfId="2498"/>
    <cellStyle name="셀 확인 2 18 7 6" xfId="2499"/>
    <cellStyle name="셀 확인 2 18 7 6 2" xfId="2500"/>
    <cellStyle name="셀 확인 2 18 7 6 3" xfId="2501"/>
    <cellStyle name="셀 확인 2 18 7 7" xfId="2502"/>
    <cellStyle name="셀 확인 2 18 7 7 2" xfId="2503"/>
    <cellStyle name="셀 확인 2 18 7 7 3" xfId="2504"/>
    <cellStyle name="셀 확인 2 18 7 8" xfId="2505"/>
    <cellStyle name="셀 확인 2 18 7 8 2" xfId="2506"/>
    <cellStyle name="셀 확인 2 18 7 8 3" xfId="2507"/>
    <cellStyle name="셀 확인 2 18 7 9" xfId="2508"/>
    <cellStyle name="셀 확인 2 18 7 9 2" xfId="2509"/>
    <cellStyle name="셀 확인 2 18 7 9 3" xfId="2510"/>
    <cellStyle name="셀 확인 2 18 8" xfId="2511"/>
    <cellStyle name="셀 확인 2 18 8 10" xfId="2512"/>
    <cellStyle name="셀 확인 2 18 8 10 2" xfId="2513"/>
    <cellStyle name="셀 확인 2 18 8 10 3" xfId="2514"/>
    <cellStyle name="셀 확인 2 18 8 11" xfId="2515"/>
    <cellStyle name="셀 확인 2 18 8 12" xfId="2516"/>
    <cellStyle name="셀 확인 2 18 8 2" xfId="2517"/>
    <cellStyle name="셀 확인 2 18 8 2 2" xfId="2518"/>
    <cellStyle name="셀 확인 2 18 8 2 3" xfId="2519"/>
    <cellStyle name="셀 확인 2 18 8 3" xfId="2520"/>
    <cellStyle name="셀 확인 2 18 8 3 2" xfId="2521"/>
    <cellStyle name="셀 확인 2 18 8 3 3" xfId="2522"/>
    <cellStyle name="셀 확인 2 18 8 4" xfId="2523"/>
    <cellStyle name="셀 확인 2 18 8 4 2" xfId="2524"/>
    <cellStyle name="셀 확인 2 18 8 4 3" xfId="2525"/>
    <cellStyle name="셀 확인 2 18 8 5" xfId="2526"/>
    <cellStyle name="셀 확인 2 18 8 5 2" xfId="2527"/>
    <cellStyle name="셀 확인 2 18 8 5 3" xfId="2528"/>
    <cellStyle name="셀 확인 2 18 8 6" xfId="2529"/>
    <cellStyle name="셀 확인 2 18 8 6 2" xfId="2530"/>
    <cellStyle name="셀 확인 2 18 8 6 3" xfId="2531"/>
    <cellStyle name="셀 확인 2 18 8 7" xfId="2532"/>
    <cellStyle name="셀 확인 2 18 8 7 2" xfId="2533"/>
    <cellStyle name="셀 확인 2 18 8 7 3" xfId="2534"/>
    <cellStyle name="셀 확인 2 18 8 8" xfId="2535"/>
    <cellStyle name="셀 확인 2 18 8 8 2" xfId="2536"/>
    <cellStyle name="셀 확인 2 18 8 8 3" xfId="2537"/>
    <cellStyle name="셀 확인 2 18 8 9" xfId="2538"/>
    <cellStyle name="셀 확인 2 18 8 9 2" xfId="2539"/>
    <cellStyle name="셀 확인 2 18 8 9 3" xfId="2540"/>
    <cellStyle name="셀 확인 2 18 9" xfId="2541"/>
    <cellStyle name="셀 확인 2 18 9 10" xfId="2542"/>
    <cellStyle name="셀 확인 2 18 9 10 2" xfId="2543"/>
    <cellStyle name="셀 확인 2 18 9 10 3" xfId="2544"/>
    <cellStyle name="셀 확인 2 18 9 11" xfId="2545"/>
    <cellStyle name="셀 확인 2 18 9 12" xfId="2546"/>
    <cellStyle name="셀 확인 2 18 9 2" xfId="2547"/>
    <cellStyle name="셀 확인 2 18 9 2 2" xfId="2548"/>
    <cellStyle name="셀 확인 2 18 9 2 3" xfId="2549"/>
    <cellStyle name="셀 확인 2 18 9 3" xfId="2550"/>
    <cellStyle name="셀 확인 2 18 9 3 2" xfId="2551"/>
    <cellStyle name="셀 확인 2 18 9 3 3" xfId="2552"/>
    <cellStyle name="셀 확인 2 18 9 4" xfId="2553"/>
    <cellStyle name="셀 확인 2 18 9 4 2" xfId="2554"/>
    <cellStyle name="셀 확인 2 18 9 4 3" xfId="2555"/>
    <cellStyle name="셀 확인 2 18 9 5" xfId="2556"/>
    <cellStyle name="셀 확인 2 18 9 5 2" xfId="2557"/>
    <cellStyle name="셀 확인 2 18 9 5 3" xfId="2558"/>
    <cellStyle name="셀 확인 2 18 9 6" xfId="2559"/>
    <cellStyle name="셀 확인 2 18 9 6 2" xfId="2560"/>
    <cellStyle name="셀 확인 2 18 9 6 3" xfId="2561"/>
    <cellStyle name="셀 확인 2 18 9 7" xfId="2562"/>
    <cellStyle name="셀 확인 2 18 9 7 2" xfId="2563"/>
    <cellStyle name="셀 확인 2 18 9 7 3" xfId="2564"/>
    <cellStyle name="셀 확인 2 18 9 8" xfId="2565"/>
    <cellStyle name="셀 확인 2 18 9 8 2" xfId="2566"/>
    <cellStyle name="셀 확인 2 18 9 8 3" xfId="2567"/>
    <cellStyle name="셀 확인 2 18 9 9" xfId="2568"/>
    <cellStyle name="셀 확인 2 18 9 9 2" xfId="2569"/>
    <cellStyle name="셀 확인 2 18 9 9 3" xfId="2570"/>
    <cellStyle name="셀 확인 2 19" xfId="2571"/>
    <cellStyle name="셀 확인 2 19 10" xfId="2572"/>
    <cellStyle name="셀 확인 2 19 10 2" xfId="2573"/>
    <cellStyle name="셀 확인 2 19 10 3" xfId="2574"/>
    <cellStyle name="셀 확인 2 19 11" xfId="2575"/>
    <cellStyle name="셀 확인 2 19 11 2" xfId="2576"/>
    <cellStyle name="셀 확인 2 19 11 3" xfId="2577"/>
    <cellStyle name="셀 확인 2 19 12" xfId="2578"/>
    <cellStyle name="셀 확인 2 19 12 2" xfId="2579"/>
    <cellStyle name="셀 확인 2 19 12 3" xfId="2580"/>
    <cellStyle name="셀 확인 2 19 13" xfId="2581"/>
    <cellStyle name="셀 확인 2 19 13 2" xfId="2582"/>
    <cellStyle name="셀 확인 2 19 13 3" xfId="2583"/>
    <cellStyle name="셀 확인 2 19 14" xfId="2584"/>
    <cellStyle name="셀 확인 2 19 14 2" xfId="2585"/>
    <cellStyle name="셀 확인 2 19 14 3" xfId="2586"/>
    <cellStyle name="셀 확인 2 19 15" xfId="2587"/>
    <cellStyle name="셀 확인 2 19 15 2" xfId="2588"/>
    <cellStyle name="셀 확인 2 19 15 3" xfId="2589"/>
    <cellStyle name="셀 확인 2 19 16" xfId="2590"/>
    <cellStyle name="셀 확인 2 19 16 2" xfId="2591"/>
    <cellStyle name="셀 확인 2 19 16 3" xfId="2592"/>
    <cellStyle name="셀 확인 2 19 17" xfId="2593"/>
    <cellStyle name="셀 확인 2 19 17 2" xfId="2594"/>
    <cellStyle name="셀 확인 2 19 17 3" xfId="2595"/>
    <cellStyle name="셀 확인 2 19 18" xfId="2596"/>
    <cellStyle name="셀 확인 2 19 18 2" xfId="2597"/>
    <cellStyle name="셀 확인 2 19 18 3" xfId="2598"/>
    <cellStyle name="셀 확인 2 19 19" xfId="2599"/>
    <cellStyle name="셀 확인 2 19 19 2" xfId="2600"/>
    <cellStyle name="셀 확인 2 19 19 3" xfId="2601"/>
    <cellStyle name="셀 확인 2 19 2" xfId="2602"/>
    <cellStyle name="셀 확인 2 19 2 10" xfId="2603"/>
    <cellStyle name="셀 확인 2 19 2 10 2" xfId="2604"/>
    <cellStyle name="셀 확인 2 19 2 10 3" xfId="2605"/>
    <cellStyle name="셀 확인 2 19 2 11" xfId="2606"/>
    <cellStyle name="셀 확인 2 19 2 12" xfId="2607"/>
    <cellStyle name="셀 확인 2 19 2 2" xfId="2608"/>
    <cellStyle name="셀 확인 2 19 2 2 2" xfId="2609"/>
    <cellStyle name="셀 확인 2 19 2 2 3" xfId="2610"/>
    <cellStyle name="셀 확인 2 19 2 3" xfId="2611"/>
    <cellStyle name="셀 확인 2 19 2 3 2" xfId="2612"/>
    <cellStyle name="셀 확인 2 19 2 3 3" xfId="2613"/>
    <cellStyle name="셀 확인 2 19 2 4" xfId="2614"/>
    <cellStyle name="셀 확인 2 19 2 4 2" xfId="2615"/>
    <cellStyle name="셀 확인 2 19 2 4 3" xfId="2616"/>
    <cellStyle name="셀 확인 2 19 2 5" xfId="2617"/>
    <cellStyle name="셀 확인 2 19 2 5 2" xfId="2618"/>
    <cellStyle name="셀 확인 2 19 2 5 3" xfId="2619"/>
    <cellStyle name="셀 확인 2 19 2 6" xfId="2620"/>
    <cellStyle name="셀 확인 2 19 2 6 2" xfId="2621"/>
    <cellStyle name="셀 확인 2 19 2 6 3" xfId="2622"/>
    <cellStyle name="셀 확인 2 19 2 7" xfId="2623"/>
    <cellStyle name="셀 확인 2 19 2 7 2" xfId="2624"/>
    <cellStyle name="셀 확인 2 19 2 7 3" xfId="2625"/>
    <cellStyle name="셀 확인 2 19 2 8" xfId="2626"/>
    <cellStyle name="셀 확인 2 19 2 8 2" xfId="2627"/>
    <cellStyle name="셀 확인 2 19 2 8 3" xfId="2628"/>
    <cellStyle name="셀 확인 2 19 2 9" xfId="2629"/>
    <cellStyle name="셀 확인 2 19 2 9 2" xfId="2630"/>
    <cellStyle name="셀 확인 2 19 2 9 3" xfId="2631"/>
    <cellStyle name="셀 확인 2 19 20" xfId="2632"/>
    <cellStyle name="셀 확인 2 19 20 2" xfId="2633"/>
    <cellStyle name="셀 확인 2 19 20 3" xfId="2634"/>
    <cellStyle name="셀 확인 2 19 21" xfId="2635"/>
    <cellStyle name="셀 확인 2 19 21 2" xfId="2636"/>
    <cellStyle name="셀 확인 2 19 21 3" xfId="2637"/>
    <cellStyle name="셀 확인 2 19 22" xfId="2638"/>
    <cellStyle name="셀 확인 2 19 22 2" xfId="2639"/>
    <cellStyle name="셀 확인 2 19 22 3" xfId="2640"/>
    <cellStyle name="셀 확인 2 19 23" xfId="2641"/>
    <cellStyle name="셀 확인 2 19 24" xfId="2642"/>
    <cellStyle name="셀 확인 2 19 3" xfId="2643"/>
    <cellStyle name="셀 확인 2 19 3 10" xfId="2644"/>
    <cellStyle name="셀 확인 2 19 3 10 2" xfId="2645"/>
    <cellStyle name="셀 확인 2 19 3 10 3" xfId="2646"/>
    <cellStyle name="셀 확인 2 19 3 11" xfId="2647"/>
    <cellStyle name="셀 확인 2 19 3 12" xfId="2648"/>
    <cellStyle name="셀 확인 2 19 3 2" xfId="2649"/>
    <cellStyle name="셀 확인 2 19 3 2 2" xfId="2650"/>
    <cellStyle name="셀 확인 2 19 3 2 3" xfId="2651"/>
    <cellStyle name="셀 확인 2 19 3 3" xfId="2652"/>
    <cellStyle name="셀 확인 2 19 3 3 2" xfId="2653"/>
    <cellStyle name="셀 확인 2 19 3 3 3" xfId="2654"/>
    <cellStyle name="셀 확인 2 19 3 4" xfId="2655"/>
    <cellStyle name="셀 확인 2 19 3 4 2" xfId="2656"/>
    <cellStyle name="셀 확인 2 19 3 4 3" xfId="2657"/>
    <cellStyle name="셀 확인 2 19 3 5" xfId="2658"/>
    <cellStyle name="셀 확인 2 19 3 5 2" xfId="2659"/>
    <cellStyle name="셀 확인 2 19 3 5 3" xfId="2660"/>
    <cellStyle name="셀 확인 2 19 3 6" xfId="2661"/>
    <cellStyle name="셀 확인 2 19 3 6 2" xfId="2662"/>
    <cellStyle name="셀 확인 2 19 3 6 3" xfId="2663"/>
    <cellStyle name="셀 확인 2 19 3 7" xfId="2664"/>
    <cellStyle name="셀 확인 2 19 3 7 2" xfId="2665"/>
    <cellStyle name="셀 확인 2 19 3 7 3" xfId="2666"/>
    <cellStyle name="셀 확인 2 19 3 8" xfId="2667"/>
    <cellStyle name="셀 확인 2 19 3 8 2" xfId="2668"/>
    <cellStyle name="셀 확인 2 19 3 8 3" xfId="2669"/>
    <cellStyle name="셀 확인 2 19 3 9" xfId="2670"/>
    <cellStyle name="셀 확인 2 19 3 9 2" xfId="2671"/>
    <cellStyle name="셀 확인 2 19 3 9 3" xfId="2672"/>
    <cellStyle name="셀 확인 2 19 4" xfId="2673"/>
    <cellStyle name="셀 확인 2 19 4 10" xfId="2674"/>
    <cellStyle name="셀 확인 2 19 4 10 2" xfId="2675"/>
    <cellStyle name="셀 확인 2 19 4 10 3" xfId="2676"/>
    <cellStyle name="셀 확인 2 19 4 11" xfId="2677"/>
    <cellStyle name="셀 확인 2 19 4 12" xfId="2678"/>
    <cellStyle name="셀 확인 2 19 4 2" xfId="2679"/>
    <cellStyle name="셀 확인 2 19 4 2 2" xfId="2680"/>
    <cellStyle name="셀 확인 2 19 4 2 3" xfId="2681"/>
    <cellStyle name="셀 확인 2 19 4 3" xfId="2682"/>
    <cellStyle name="셀 확인 2 19 4 3 2" xfId="2683"/>
    <cellStyle name="셀 확인 2 19 4 3 3" xfId="2684"/>
    <cellStyle name="셀 확인 2 19 4 4" xfId="2685"/>
    <cellStyle name="셀 확인 2 19 4 4 2" xfId="2686"/>
    <cellStyle name="셀 확인 2 19 4 4 3" xfId="2687"/>
    <cellStyle name="셀 확인 2 19 4 5" xfId="2688"/>
    <cellStyle name="셀 확인 2 19 4 5 2" xfId="2689"/>
    <cellStyle name="셀 확인 2 19 4 5 3" xfId="2690"/>
    <cellStyle name="셀 확인 2 19 4 6" xfId="2691"/>
    <cellStyle name="셀 확인 2 19 4 6 2" xfId="2692"/>
    <cellStyle name="셀 확인 2 19 4 6 3" xfId="2693"/>
    <cellStyle name="셀 확인 2 19 4 7" xfId="2694"/>
    <cellStyle name="셀 확인 2 19 4 7 2" xfId="2695"/>
    <cellStyle name="셀 확인 2 19 4 7 3" xfId="2696"/>
    <cellStyle name="셀 확인 2 19 4 8" xfId="2697"/>
    <cellStyle name="셀 확인 2 19 4 8 2" xfId="2698"/>
    <cellStyle name="셀 확인 2 19 4 8 3" xfId="2699"/>
    <cellStyle name="셀 확인 2 19 4 9" xfId="2700"/>
    <cellStyle name="셀 확인 2 19 4 9 2" xfId="2701"/>
    <cellStyle name="셀 확인 2 19 4 9 3" xfId="2702"/>
    <cellStyle name="셀 확인 2 19 5" xfId="2703"/>
    <cellStyle name="셀 확인 2 19 5 10" xfId="2704"/>
    <cellStyle name="셀 확인 2 19 5 10 2" xfId="2705"/>
    <cellStyle name="셀 확인 2 19 5 10 3" xfId="2706"/>
    <cellStyle name="셀 확인 2 19 5 11" xfId="2707"/>
    <cellStyle name="셀 확인 2 19 5 12" xfId="2708"/>
    <cellStyle name="셀 확인 2 19 5 2" xfId="2709"/>
    <cellStyle name="셀 확인 2 19 5 2 2" xfId="2710"/>
    <cellStyle name="셀 확인 2 19 5 2 3" xfId="2711"/>
    <cellStyle name="셀 확인 2 19 5 3" xfId="2712"/>
    <cellStyle name="셀 확인 2 19 5 3 2" xfId="2713"/>
    <cellStyle name="셀 확인 2 19 5 3 3" xfId="2714"/>
    <cellStyle name="셀 확인 2 19 5 4" xfId="2715"/>
    <cellStyle name="셀 확인 2 19 5 4 2" xfId="2716"/>
    <cellStyle name="셀 확인 2 19 5 4 3" xfId="2717"/>
    <cellStyle name="셀 확인 2 19 5 5" xfId="2718"/>
    <cellStyle name="셀 확인 2 19 5 5 2" xfId="2719"/>
    <cellStyle name="셀 확인 2 19 5 5 3" xfId="2720"/>
    <cellStyle name="셀 확인 2 19 5 6" xfId="2721"/>
    <cellStyle name="셀 확인 2 19 5 6 2" xfId="2722"/>
    <cellStyle name="셀 확인 2 19 5 6 3" xfId="2723"/>
    <cellStyle name="셀 확인 2 19 5 7" xfId="2724"/>
    <cellStyle name="셀 확인 2 19 5 7 2" xfId="2725"/>
    <cellStyle name="셀 확인 2 19 5 7 3" xfId="2726"/>
    <cellStyle name="셀 확인 2 19 5 8" xfId="2727"/>
    <cellStyle name="셀 확인 2 19 5 8 2" xfId="2728"/>
    <cellStyle name="셀 확인 2 19 5 8 3" xfId="2729"/>
    <cellStyle name="셀 확인 2 19 5 9" xfId="2730"/>
    <cellStyle name="셀 확인 2 19 5 9 2" xfId="2731"/>
    <cellStyle name="셀 확인 2 19 5 9 3" xfId="2732"/>
    <cellStyle name="셀 확인 2 19 6" xfId="2733"/>
    <cellStyle name="셀 확인 2 19 6 10" xfId="2734"/>
    <cellStyle name="셀 확인 2 19 6 10 2" xfId="2735"/>
    <cellStyle name="셀 확인 2 19 6 10 3" xfId="2736"/>
    <cellStyle name="셀 확인 2 19 6 11" xfId="2737"/>
    <cellStyle name="셀 확인 2 19 6 12" xfId="2738"/>
    <cellStyle name="셀 확인 2 19 6 2" xfId="2739"/>
    <cellStyle name="셀 확인 2 19 6 2 2" xfId="2740"/>
    <cellStyle name="셀 확인 2 19 6 2 3" xfId="2741"/>
    <cellStyle name="셀 확인 2 19 6 3" xfId="2742"/>
    <cellStyle name="셀 확인 2 19 6 3 2" xfId="2743"/>
    <cellStyle name="셀 확인 2 19 6 3 3" xfId="2744"/>
    <cellStyle name="셀 확인 2 19 6 4" xfId="2745"/>
    <cellStyle name="셀 확인 2 19 6 4 2" xfId="2746"/>
    <cellStyle name="셀 확인 2 19 6 4 3" xfId="2747"/>
    <cellStyle name="셀 확인 2 19 6 5" xfId="2748"/>
    <cellStyle name="셀 확인 2 19 6 5 2" xfId="2749"/>
    <cellStyle name="셀 확인 2 19 6 5 3" xfId="2750"/>
    <cellStyle name="셀 확인 2 19 6 6" xfId="2751"/>
    <cellStyle name="셀 확인 2 19 6 6 2" xfId="2752"/>
    <cellStyle name="셀 확인 2 19 6 6 3" xfId="2753"/>
    <cellStyle name="셀 확인 2 19 6 7" xfId="2754"/>
    <cellStyle name="셀 확인 2 19 6 7 2" xfId="2755"/>
    <cellStyle name="셀 확인 2 19 6 7 3" xfId="2756"/>
    <cellStyle name="셀 확인 2 19 6 8" xfId="2757"/>
    <cellStyle name="셀 확인 2 19 6 8 2" xfId="2758"/>
    <cellStyle name="셀 확인 2 19 6 8 3" xfId="2759"/>
    <cellStyle name="셀 확인 2 19 6 9" xfId="2760"/>
    <cellStyle name="셀 확인 2 19 6 9 2" xfId="2761"/>
    <cellStyle name="셀 확인 2 19 6 9 3" xfId="2762"/>
    <cellStyle name="셀 확인 2 19 7" xfId="2763"/>
    <cellStyle name="셀 확인 2 19 7 10" xfId="2764"/>
    <cellStyle name="셀 확인 2 19 7 10 2" xfId="2765"/>
    <cellStyle name="셀 확인 2 19 7 10 3" xfId="2766"/>
    <cellStyle name="셀 확인 2 19 7 11" xfId="2767"/>
    <cellStyle name="셀 확인 2 19 7 12" xfId="2768"/>
    <cellStyle name="셀 확인 2 19 7 2" xfId="2769"/>
    <cellStyle name="셀 확인 2 19 7 2 2" xfId="2770"/>
    <cellStyle name="셀 확인 2 19 7 2 3" xfId="2771"/>
    <cellStyle name="셀 확인 2 19 7 3" xfId="2772"/>
    <cellStyle name="셀 확인 2 19 7 3 2" xfId="2773"/>
    <cellStyle name="셀 확인 2 19 7 3 3" xfId="2774"/>
    <cellStyle name="셀 확인 2 19 7 4" xfId="2775"/>
    <cellStyle name="셀 확인 2 19 7 4 2" xfId="2776"/>
    <cellStyle name="셀 확인 2 19 7 4 3" xfId="2777"/>
    <cellStyle name="셀 확인 2 19 7 5" xfId="2778"/>
    <cellStyle name="셀 확인 2 19 7 5 2" xfId="2779"/>
    <cellStyle name="셀 확인 2 19 7 5 3" xfId="2780"/>
    <cellStyle name="셀 확인 2 19 7 6" xfId="2781"/>
    <cellStyle name="셀 확인 2 19 7 6 2" xfId="2782"/>
    <cellStyle name="셀 확인 2 19 7 6 3" xfId="2783"/>
    <cellStyle name="셀 확인 2 19 7 7" xfId="2784"/>
    <cellStyle name="셀 확인 2 19 7 7 2" xfId="2785"/>
    <cellStyle name="셀 확인 2 19 7 7 3" xfId="2786"/>
    <cellStyle name="셀 확인 2 19 7 8" xfId="2787"/>
    <cellStyle name="셀 확인 2 19 7 8 2" xfId="2788"/>
    <cellStyle name="셀 확인 2 19 7 8 3" xfId="2789"/>
    <cellStyle name="셀 확인 2 19 7 9" xfId="2790"/>
    <cellStyle name="셀 확인 2 19 7 9 2" xfId="2791"/>
    <cellStyle name="셀 확인 2 19 7 9 3" xfId="2792"/>
    <cellStyle name="셀 확인 2 19 8" xfId="2793"/>
    <cellStyle name="셀 확인 2 19 8 10" xfId="2794"/>
    <cellStyle name="셀 확인 2 19 8 10 2" xfId="2795"/>
    <cellStyle name="셀 확인 2 19 8 10 3" xfId="2796"/>
    <cellStyle name="셀 확인 2 19 8 11" xfId="2797"/>
    <cellStyle name="셀 확인 2 19 8 12" xfId="2798"/>
    <cellStyle name="셀 확인 2 19 8 2" xfId="2799"/>
    <cellStyle name="셀 확인 2 19 8 2 2" xfId="2800"/>
    <cellStyle name="셀 확인 2 19 8 2 3" xfId="2801"/>
    <cellStyle name="셀 확인 2 19 8 3" xfId="2802"/>
    <cellStyle name="셀 확인 2 19 8 3 2" xfId="2803"/>
    <cellStyle name="셀 확인 2 19 8 3 3" xfId="2804"/>
    <cellStyle name="셀 확인 2 19 8 4" xfId="2805"/>
    <cellStyle name="셀 확인 2 19 8 4 2" xfId="2806"/>
    <cellStyle name="셀 확인 2 19 8 4 3" xfId="2807"/>
    <cellStyle name="셀 확인 2 19 8 5" xfId="2808"/>
    <cellStyle name="셀 확인 2 19 8 5 2" xfId="2809"/>
    <cellStyle name="셀 확인 2 19 8 5 3" xfId="2810"/>
    <cellStyle name="셀 확인 2 19 8 6" xfId="2811"/>
    <cellStyle name="셀 확인 2 19 8 6 2" xfId="2812"/>
    <cellStyle name="셀 확인 2 19 8 6 3" xfId="2813"/>
    <cellStyle name="셀 확인 2 19 8 7" xfId="2814"/>
    <cellStyle name="셀 확인 2 19 8 7 2" xfId="2815"/>
    <cellStyle name="셀 확인 2 19 8 7 3" xfId="2816"/>
    <cellStyle name="셀 확인 2 19 8 8" xfId="2817"/>
    <cellStyle name="셀 확인 2 19 8 8 2" xfId="2818"/>
    <cellStyle name="셀 확인 2 19 8 8 3" xfId="2819"/>
    <cellStyle name="셀 확인 2 19 8 9" xfId="2820"/>
    <cellStyle name="셀 확인 2 19 8 9 2" xfId="2821"/>
    <cellStyle name="셀 확인 2 19 8 9 3" xfId="2822"/>
    <cellStyle name="셀 확인 2 19 9" xfId="2823"/>
    <cellStyle name="셀 확인 2 19 9 10" xfId="2824"/>
    <cellStyle name="셀 확인 2 19 9 10 2" xfId="2825"/>
    <cellStyle name="셀 확인 2 19 9 10 3" xfId="2826"/>
    <cellStyle name="셀 확인 2 19 9 11" xfId="2827"/>
    <cellStyle name="셀 확인 2 19 9 12" xfId="2828"/>
    <cellStyle name="셀 확인 2 19 9 2" xfId="2829"/>
    <cellStyle name="셀 확인 2 19 9 2 2" xfId="2830"/>
    <cellStyle name="셀 확인 2 19 9 2 3" xfId="2831"/>
    <cellStyle name="셀 확인 2 19 9 3" xfId="2832"/>
    <cellStyle name="셀 확인 2 19 9 3 2" xfId="2833"/>
    <cellStyle name="셀 확인 2 19 9 3 3" xfId="2834"/>
    <cellStyle name="셀 확인 2 19 9 4" xfId="2835"/>
    <cellStyle name="셀 확인 2 19 9 4 2" xfId="2836"/>
    <cellStyle name="셀 확인 2 19 9 4 3" xfId="2837"/>
    <cellStyle name="셀 확인 2 19 9 5" xfId="2838"/>
    <cellStyle name="셀 확인 2 19 9 5 2" xfId="2839"/>
    <cellStyle name="셀 확인 2 19 9 5 3" xfId="2840"/>
    <cellStyle name="셀 확인 2 19 9 6" xfId="2841"/>
    <cellStyle name="셀 확인 2 19 9 6 2" xfId="2842"/>
    <cellStyle name="셀 확인 2 19 9 6 3" xfId="2843"/>
    <cellStyle name="셀 확인 2 19 9 7" xfId="2844"/>
    <cellStyle name="셀 확인 2 19 9 7 2" xfId="2845"/>
    <cellStyle name="셀 확인 2 19 9 7 3" xfId="2846"/>
    <cellStyle name="셀 확인 2 19 9 8" xfId="2847"/>
    <cellStyle name="셀 확인 2 19 9 8 2" xfId="2848"/>
    <cellStyle name="셀 확인 2 19 9 8 3" xfId="2849"/>
    <cellStyle name="셀 확인 2 19 9 9" xfId="2850"/>
    <cellStyle name="셀 확인 2 19 9 9 2" xfId="2851"/>
    <cellStyle name="셀 확인 2 19 9 9 3" xfId="2852"/>
    <cellStyle name="셀 확인 2 2" xfId="2853"/>
    <cellStyle name="셀 확인 2 2 10" xfId="2854"/>
    <cellStyle name="셀 확인 2 2 10 2" xfId="2855"/>
    <cellStyle name="셀 확인 2 2 10 3" xfId="2856"/>
    <cellStyle name="셀 확인 2 2 11" xfId="2857"/>
    <cellStyle name="셀 확인 2 2 11 2" xfId="2858"/>
    <cellStyle name="셀 확인 2 2 11 3" xfId="2859"/>
    <cellStyle name="셀 확인 2 2 12" xfId="2860"/>
    <cellStyle name="셀 확인 2 2 12 2" xfId="2861"/>
    <cellStyle name="셀 확인 2 2 12 3" xfId="2862"/>
    <cellStyle name="셀 확인 2 2 13" xfId="2863"/>
    <cellStyle name="셀 확인 2 2 13 2" xfId="2864"/>
    <cellStyle name="셀 확인 2 2 13 3" xfId="2865"/>
    <cellStyle name="셀 확인 2 2 14" xfId="2866"/>
    <cellStyle name="셀 확인 2 2 14 2" xfId="2867"/>
    <cellStyle name="셀 확인 2 2 14 3" xfId="2868"/>
    <cellStyle name="셀 확인 2 2 15" xfId="2869"/>
    <cellStyle name="셀 확인 2 2 15 2" xfId="2870"/>
    <cellStyle name="셀 확인 2 2 15 3" xfId="2871"/>
    <cellStyle name="셀 확인 2 2 16" xfId="2872"/>
    <cellStyle name="셀 확인 2 2 16 2" xfId="2873"/>
    <cellStyle name="셀 확인 2 2 16 3" xfId="2874"/>
    <cellStyle name="셀 확인 2 2 17" xfId="2875"/>
    <cellStyle name="셀 확인 2 2 17 2" xfId="2876"/>
    <cellStyle name="셀 확인 2 2 17 3" xfId="2877"/>
    <cellStyle name="셀 확인 2 2 18" xfId="2878"/>
    <cellStyle name="셀 확인 2 2 18 2" xfId="2879"/>
    <cellStyle name="셀 확인 2 2 18 3" xfId="2880"/>
    <cellStyle name="셀 확인 2 2 19" xfId="2881"/>
    <cellStyle name="셀 확인 2 2 19 2" xfId="2882"/>
    <cellStyle name="셀 확인 2 2 19 3" xfId="2883"/>
    <cellStyle name="셀 확인 2 2 2" xfId="2884"/>
    <cellStyle name="셀 확인 2 2 2 10" xfId="2885"/>
    <cellStyle name="셀 확인 2 2 2 10 2" xfId="2886"/>
    <cellStyle name="셀 확인 2 2 2 10 3" xfId="2887"/>
    <cellStyle name="셀 확인 2 2 2 11" xfId="2888"/>
    <cellStyle name="셀 확인 2 2 2 12" xfId="2889"/>
    <cellStyle name="셀 확인 2 2 2 2" xfId="2890"/>
    <cellStyle name="셀 확인 2 2 2 2 2" xfId="2891"/>
    <cellStyle name="셀 확인 2 2 2 2 3" xfId="2892"/>
    <cellStyle name="셀 확인 2 2 2 3" xfId="2893"/>
    <cellStyle name="셀 확인 2 2 2 3 2" xfId="2894"/>
    <cellStyle name="셀 확인 2 2 2 3 3" xfId="2895"/>
    <cellStyle name="셀 확인 2 2 2 4" xfId="2896"/>
    <cellStyle name="셀 확인 2 2 2 4 2" xfId="2897"/>
    <cellStyle name="셀 확인 2 2 2 4 3" xfId="2898"/>
    <cellStyle name="셀 확인 2 2 2 5" xfId="2899"/>
    <cellStyle name="셀 확인 2 2 2 5 2" xfId="2900"/>
    <cellStyle name="셀 확인 2 2 2 5 3" xfId="2901"/>
    <cellStyle name="셀 확인 2 2 2 6" xfId="2902"/>
    <cellStyle name="셀 확인 2 2 2 6 2" xfId="2903"/>
    <cellStyle name="셀 확인 2 2 2 6 3" xfId="2904"/>
    <cellStyle name="셀 확인 2 2 2 7" xfId="2905"/>
    <cellStyle name="셀 확인 2 2 2 7 2" xfId="2906"/>
    <cellStyle name="셀 확인 2 2 2 7 3" xfId="2907"/>
    <cellStyle name="셀 확인 2 2 2 8" xfId="2908"/>
    <cellStyle name="셀 확인 2 2 2 8 2" xfId="2909"/>
    <cellStyle name="셀 확인 2 2 2 8 3" xfId="2910"/>
    <cellStyle name="셀 확인 2 2 2 9" xfId="2911"/>
    <cellStyle name="셀 확인 2 2 2 9 2" xfId="2912"/>
    <cellStyle name="셀 확인 2 2 2 9 3" xfId="2913"/>
    <cellStyle name="셀 확인 2 2 20" xfId="2914"/>
    <cellStyle name="셀 확인 2 2 20 2" xfId="2915"/>
    <cellStyle name="셀 확인 2 2 20 3" xfId="2916"/>
    <cellStyle name="셀 확인 2 2 21" xfId="2917"/>
    <cellStyle name="셀 확인 2 2 21 2" xfId="2918"/>
    <cellStyle name="셀 확인 2 2 21 3" xfId="2919"/>
    <cellStyle name="셀 확인 2 2 22" xfId="2920"/>
    <cellStyle name="셀 확인 2 2 22 2" xfId="2921"/>
    <cellStyle name="셀 확인 2 2 22 3" xfId="2922"/>
    <cellStyle name="셀 확인 2 2 23" xfId="2923"/>
    <cellStyle name="셀 확인 2 2 24" xfId="2924"/>
    <cellStyle name="셀 확인 2 2 3" xfId="2925"/>
    <cellStyle name="셀 확인 2 2 3 10" xfId="2926"/>
    <cellStyle name="셀 확인 2 2 3 10 2" xfId="2927"/>
    <cellStyle name="셀 확인 2 2 3 10 3" xfId="2928"/>
    <cellStyle name="셀 확인 2 2 3 11" xfId="2929"/>
    <cellStyle name="셀 확인 2 2 3 12" xfId="2930"/>
    <cellStyle name="셀 확인 2 2 3 2" xfId="2931"/>
    <cellStyle name="셀 확인 2 2 3 2 2" xfId="2932"/>
    <cellStyle name="셀 확인 2 2 3 2 3" xfId="2933"/>
    <cellStyle name="셀 확인 2 2 3 3" xfId="2934"/>
    <cellStyle name="셀 확인 2 2 3 3 2" xfId="2935"/>
    <cellStyle name="셀 확인 2 2 3 3 3" xfId="2936"/>
    <cellStyle name="셀 확인 2 2 3 4" xfId="2937"/>
    <cellStyle name="셀 확인 2 2 3 4 2" xfId="2938"/>
    <cellStyle name="셀 확인 2 2 3 4 3" xfId="2939"/>
    <cellStyle name="셀 확인 2 2 3 5" xfId="2940"/>
    <cellStyle name="셀 확인 2 2 3 5 2" xfId="2941"/>
    <cellStyle name="셀 확인 2 2 3 5 3" xfId="2942"/>
    <cellStyle name="셀 확인 2 2 3 6" xfId="2943"/>
    <cellStyle name="셀 확인 2 2 3 6 2" xfId="2944"/>
    <cellStyle name="셀 확인 2 2 3 6 3" xfId="2945"/>
    <cellStyle name="셀 확인 2 2 3 7" xfId="2946"/>
    <cellStyle name="셀 확인 2 2 3 7 2" xfId="2947"/>
    <cellStyle name="셀 확인 2 2 3 7 3" xfId="2948"/>
    <cellStyle name="셀 확인 2 2 3 8" xfId="2949"/>
    <cellStyle name="셀 확인 2 2 3 8 2" xfId="2950"/>
    <cellStyle name="셀 확인 2 2 3 8 3" xfId="2951"/>
    <cellStyle name="셀 확인 2 2 3 9" xfId="2952"/>
    <cellStyle name="셀 확인 2 2 3 9 2" xfId="2953"/>
    <cellStyle name="셀 확인 2 2 3 9 3" xfId="2954"/>
    <cellStyle name="셀 확인 2 2 4" xfId="2955"/>
    <cellStyle name="셀 확인 2 2 4 10" xfId="2956"/>
    <cellStyle name="셀 확인 2 2 4 10 2" xfId="2957"/>
    <cellStyle name="셀 확인 2 2 4 10 3" xfId="2958"/>
    <cellStyle name="셀 확인 2 2 4 11" xfId="2959"/>
    <cellStyle name="셀 확인 2 2 4 12" xfId="2960"/>
    <cellStyle name="셀 확인 2 2 4 2" xfId="2961"/>
    <cellStyle name="셀 확인 2 2 4 2 2" xfId="2962"/>
    <cellStyle name="셀 확인 2 2 4 2 3" xfId="2963"/>
    <cellStyle name="셀 확인 2 2 4 3" xfId="2964"/>
    <cellStyle name="셀 확인 2 2 4 3 2" xfId="2965"/>
    <cellStyle name="셀 확인 2 2 4 3 3" xfId="2966"/>
    <cellStyle name="셀 확인 2 2 4 4" xfId="2967"/>
    <cellStyle name="셀 확인 2 2 4 4 2" xfId="2968"/>
    <cellStyle name="셀 확인 2 2 4 4 3" xfId="2969"/>
    <cellStyle name="셀 확인 2 2 4 5" xfId="2970"/>
    <cellStyle name="셀 확인 2 2 4 5 2" xfId="2971"/>
    <cellStyle name="셀 확인 2 2 4 5 3" xfId="2972"/>
    <cellStyle name="셀 확인 2 2 4 6" xfId="2973"/>
    <cellStyle name="셀 확인 2 2 4 6 2" xfId="2974"/>
    <cellStyle name="셀 확인 2 2 4 6 3" xfId="2975"/>
    <cellStyle name="셀 확인 2 2 4 7" xfId="2976"/>
    <cellStyle name="셀 확인 2 2 4 7 2" xfId="2977"/>
    <cellStyle name="셀 확인 2 2 4 7 3" xfId="2978"/>
    <cellStyle name="셀 확인 2 2 4 8" xfId="2979"/>
    <cellStyle name="셀 확인 2 2 4 8 2" xfId="2980"/>
    <cellStyle name="셀 확인 2 2 4 8 3" xfId="2981"/>
    <cellStyle name="셀 확인 2 2 4 9" xfId="2982"/>
    <cellStyle name="셀 확인 2 2 4 9 2" xfId="2983"/>
    <cellStyle name="셀 확인 2 2 4 9 3" xfId="2984"/>
    <cellStyle name="셀 확인 2 2 5" xfId="2985"/>
    <cellStyle name="셀 확인 2 2 5 10" xfId="2986"/>
    <cellStyle name="셀 확인 2 2 5 10 2" xfId="2987"/>
    <cellStyle name="셀 확인 2 2 5 10 3" xfId="2988"/>
    <cellStyle name="셀 확인 2 2 5 11" xfId="2989"/>
    <cellStyle name="셀 확인 2 2 5 12" xfId="2990"/>
    <cellStyle name="셀 확인 2 2 5 2" xfId="2991"/>
    <cellStyle name="셀 확인 2 2 5 2 2" xfId="2992"/>
    <cellStyle name="셀 확인 2 2 5 2 3" xfId="2993"/>
    <cellStyle name="셀 확인 2 2 5 3" xfId="2994"/>
    <cellStyle name="셀 확인 2 2 5 3 2" xfId="2995"/>
    <cellStyle name="셀 확인 2 2 5 3 3" xfId="2996"/>
    <cellStyle name="셀 확인 2 2 5 4" xfId="2997"/>
    <cellStyle name="셀 확인 2 2 5 4 2" xfId="2998"/>
    <cellStyle name="셀 확인 2 2 5 4 3" xfId="2999"/>
    <cellStyle name="셀 확인 2 2 5 5" xfId="3000"/>
    <cellStyle name="셀 확인 2 2 5 5 2" xfId="3001"/>
    <cellStyle name="셀 확인 2 2 5 5 3" xfId="3002"/>
    <cellStyle name="셀 확인 2 2 5 6" xfId="3003"/>
    <cellStyle name="셀 확인 2 2 5 6 2" xfId="3004"/>
    <cellStyle name="셀 확인 2 2 5 6 3" xfId="3005"/>
    <cellStyle name="셀 확인 2 2 5 7" xfId="3006"/>
    <cellStyle name="셀 확인 2 2 5 7 2" xfId="3007"/>
    <cellStyle name="셀 확인 2 2 5 7 3" xfId="3008"/>
    <cellStyle name="셀 확인 2 2 5 8" xfId="3009"/>
    <cellStyle name="셀 확인 2 2 5 8 2" xfId="3010"/>
    <cellStyle name="셀 확인 2 2 5 8 3" xfId="3011"/>
    <cellStyle name="셀 확인 2 2 5 9" xfId="3012"/>
    <cellStyle name="셀 확인 2 2 5 9 2" xfId="3013"/>
    <cellStyle name="셀 확인 2 2 5 9 3" xfId="3014"/>
    <cellStyle name="셀 확인 2 2 6" xfId="3015"/>
    <cellStyle name="셀 확인 2 2 6 10" xfId="3016"/>
    <cellStyle name="셀 확인 2 2 6 10 2" xfId="3017"/>
    <cellStyle name="셀 확인 2 2 6 10 3" xfId="3018"/>
    <cellStyle name="셀 확인 2 2 6 11" xfId="3019"/>
    <cellStyle name="셀 확인 2 2 6 12" xfId="3020"/>
    <cellStyle name="셀 확인 2 2 6 2" xfId="3021"/>
    <cellStyle name="셀 확인 2 2 6 2 2" xfId="3022"/>
    <cellStyle name="셀 확인 2 2 6 2 3" xfId="3023"/>
    <cellStyle name="셀 확인 2 2 6 3" xfId="3024"/>
    <cellStyle name="셀 확인 2 2 6 3 2" xfId="3025"/>
    <cellStyle name="셀 확인 2 2 6 3 3" xfId="3026"/>
    <cellStyle name="셀 확인 2 2 6 4" xfId="3027"/>
    <cellStyle name="셀 확인 2 2 6 4 2" xfId="3028"/>
    <cellStyle name="셀 확인 2 2 6 4 3" xfId="3029"/>
    <cellStyle name="셀 확인 2 2 6 5" xfId="3030"/>
    <cellStyle name="셀 확인 2 2 6 5 2" xfId="3031"/>
    <cellStyle name="셀 확인 2 2 6 5 3" xfId="3032"/>
    <cellStyle name="셀 확인 2 2 6 6" xfId="3033"/>
    <cellStyle name="셀 확인 2 2 6 6 2" xfId="3034"/>
    <cellStyle name="셀 확인 2 2 6 6 3" xfId="3035"/>
    <cellStyle name="셀 확인 2 2 6 7" xfId="3036"/>
    <cellStyle name="셀 확인 2 2 6 7 2" xfId="3037"/>
    <cellStyle name="셀 확인 2 2 6 7 3" xfId="3038"/>
    <cellStyle name="셀 확인 2 2 6 8" xfId="3039"/>
    <cellStyle name="셀 확인 2 2 6 8 2" xfId="3040"/>
    <cellStyle name="셀 확인 2 2 6 8 3" xfId="3041"/>
    <cellStyle name="셀 확인 2 2 6 9" xfId="3042"/>
    <cellStyle name="셀 확인 2 2 6 9 2" xfId="3043"/>
    <cellStyle name="셀 확인 2 2 6 9 3" xfId="3044"/>
    <cellStyle name="셀 확인 2 2 7" xfId="3045"/>
    <cellStyle name="셀 확인 2 2 7 10" xfId="3046"/>
    <cellStyle name="셀 확인 2 2 7 10 2" xfId="3047"/>
    <cellStyle name="셀 확인 2 2 7 10 3" xfId="3048"/>
    <cellStyle name="셀 확인 2 2 7 11" xfId="3049"/>
    <cellStyle name="셀 확인 2 2 7 12" xfId="3050"/>
    <cellStyle name="셀 확인 2 2 7 2" xfId="3051"/>
    <cellStyle name="셀 확인 2 2 7 2 2" xfId="3052"/>
    <cellStyle name="셀 확인 2 2 7 2 3" xfId="3053"/>
    <cellStyle name="셀 확인 2 2 7 3" xfId="3054"/>
    <cellStyle name="셀 확인 2 2 7 3 2" xfId="3055"/>
    <cellStyle name="셀 확인 2 2 7 3 3" xfId="3056"/>
    <cellStyle name="셀 확인 2 2 7 4" xfId="3057"/>
    <cellStyle name="셀 확인 2 2 7 4 2" xfId="3058"/>
    <cellStyle name="셀 확인 2 2 7 4 3" xfId="3059"/>
    <cellStyle name="셀 확인 2 2 7 5" xfId="3060"/>
    <cellStyle name="셀 확인 2 2 7 5 2" xfId="3061"/>
    <cellStyle name="셀 확인 2 2 7 5 3" xfId="3062"/>
    <cellStyle name="셀 확인 2 2 7 6" xfId="3063"/>
    <cellStyle name="셀 확인 2 2 7 6 2" xfId="3064"/>
    <cellStyle name="셀 확인 2 2 7 6 3" xfId="3065"/>
    <cellStyle name="셀 확인 2 2 7 7" xfId="3066"/>
    <cellStyle name="셀 확인 2 2 7 7 2" xfId="3067"/>
    <cellStyle name="셀 확인 2 2 7 7 3" xfId="3068"/>
    <cellStyle name="셀 확인 2 2 7 8" xfId="3069"/>
    <cellStyle name="셀 확인 2 2 7 8 2" xfId="3070"/>
    <cellStyle name="셀 확인 2 2 7 8 3" xfId="3071"/>
    <cellStyle name="셀 확인 2 2 7 9" xfId="3072"/>
    <cellStyle name="셀 확인 2 2 7 9 2" xfId="3073"/>
    <cellStyle name="셀 확인 2 2 7 9 3" xfId="3074"/>
    <cellStyle name="셀 확인 2 2 8" xfId="3075"/>
    <cellStyle name="셀 확인 2 2 8 10" xfId="3076"/>
    <cellStyle name="셀 확인 2 2 8 10 2" xfId="3077"/>
    <cellStyle name="셀 확인 2 2 8 10 3" xfId="3078"/>
    <cellStyle name="셀 확인 2 2 8 11" xfId="3079"/>
    <cellStyle name="셀 확인 2 2 8 12" xfId="3080"/>
    <cellStyle name="셀 확인 2 2 8 2" xfId="3081"/>
    <cellStyle name="셀 확인 2 2 8 2 2" xfId="3082"/>
    <cellStyle name="셀 확인 2 2 8 2 3" xfId="3083"/>
    <cellStyle name="셀 확인 2 2 8 3" xfId="3084"/>
    <cellStyle name="셀 확인 2 2 8 3 2" xfId="3085"/>
    <cellStyle name="셀 확인 2 2 8 3 3" xfId="3086"/>
    <cellStyle name="셀 확인 2 2 8 4" xfId="3087"/>
    <cellStyle name="셀 확인 2 2 8 4 2" xfId="3088"/>
    <cellStyle name="셀 확인 2 2 8 4 3" xfId="3089"/>
    <cellStyle name="셀 확인 2 2 8 5" xfId="3090"/>
    <cellStyle name="셀 확인 2 2 8 5 2" xfId="3091"/>
    <cellStyle name="셀 확인 2 2 8 5 3" xfId="3092"/>
    <cellStyle name="셀 확인 2 2 8 6" xfId="3093"/>
    <cellStyle name="셀 확인 2 2 8 6 2" xfId="3094"/>
    <cellStyle name="셀 확인 2 2 8 6 3" xfId="3095"/>
    <cellStyle name="셀 확인 2 2 8 7" xfId="3096"/>
    <cellStyle name="셀 확인 2 2 8 7 2" xfId="3097"/>
    <cellStyle name="셀 확인 2 2 8 7 3" xfId="3098"/>
    <cellStyle name="셀 확인 2 2 8 8" xfId="3099"/>
    <cellStyle name="셀 확인 2 2 8 8 2" xfId="3100"/>
    <cellStyle name="셀 확인 2 2 8 8 3" xfId="3101"/>
    <cellStyle name="셀 확인 2 2 8 9" xfId="3102"/>
    <cellStyle name="셀 확인 2 2 8 9 2" xfId="3103"/>
    <cellStyle name="셀 확인 2 2 8 9 3" xfId="3104"/>
    <cellStyle name="셀 확인 2 2 9" xfId="3105"/>
    <cellStyle name="셀 확인 2 2 9 10" xfId="3106"/>
    <cellStyle name="셀 확인 2 2 9 10 2" xfId="3107"/>
    <cellStyle name="셀 확인 2 2 9 10 3" xfId="3108"/>
    <cellStyle name="셀 확인 2 2 9 11" xfId="3109"/>
    <cellStyle name="셀 확인 2 2 9 12" xfId="3110"/>
    <cellStyle name="셀 확인 2 2 9 2" xfId="3111"/>
    <cellStyle name="셀 확인 2 2 9 2 2" xfId="3112"/>
    <cellStyle name="셀 확인 2 2 9 2 3" xfId="3113"/>
    <cellStyle name="셀 확인 2 2 9 3" xfId="3114"/>
    <cellStyle name="셀 확인 2 2 9 3 2" xfId="3115"/>
    <cellStyle name="셀 확인 2 2 9 3 3" xfId="3116"/>
    <cellStyle name="셀 확인 2 2 9 4" xfId="3117"/>
    <cellStyle name="셀 확인 2 2 9 4 2" xfId="3118"/>
    <cellStyle name="셀 확인 2 2 9 4 3" xfId="3119"/>
    <cellStyle name="셀 확인 2 2 9 5" xfId="3120"/>
    <cellStyle name="셀 확인 2 2 9 5 2" xfId="3121"/>
    <cellStyle name="셀 확인 2 2 9 5 3" xfId="3122"/>
    <cellStyle name="셀 확인 2 2 9 6" xfId="3123"/>
    <cellStyle name="셀 확인 2 2 9 6 2" xfId="3124"/>
    <cellStyle name="셀 확인 2 2 9 6 3" xfId="3125"/>
    <cellStyle name="셀 확인 2 2 9 7" xfId="3126"/>
    <cellStyle name="셀 확인 2 2 9 7 2" xfId="3127"/>
    <cellStyle name="셀 확인 2 2 9 7 3" xfId="3128"/>
    <cellStyle name="셀 확인 2 2 9 8" xfId="3129"/>
    <cellStyle name="셀 확인 2 2 9 8 2" xfId="3130"/>
    <cellStyle name="셀 확인 2 2 9 8 3" xfId="3131"/>
    <cellStyle name="셀 확인 2 2 9 9" xfId="3132"/>
    <cellStyle name="셀 확인 2 2 9 9 2" xfId="3133"/>
    <cellStyle name="셀 확인 2 2 9 9 3" xfId="3134"/>
    <cellStyle name="셀 확인 2 20" xfId="3135"/>
    <cellStyle name="셀 확인 2 20 10" xfId="3136"/>
    <cellStyle name="셀 확인 2 20 10 2" xfId="3137"/>
    <cellStyle name="셀 확인 2 20 10 3" xfId="3138"/>
    <cellStyle name="셀 확인 2 20 11" xfId="3139"/>
    <cellStyle name="셀 확인 2 20 11 2" xfId="3140"/>
    <cellStyle name="셀 확인 2 20 11 3" xfId="3141"/>
    <cellStyle name="셀 확인 2 20 12" xfId="3142"/>
    <cellStyle name="셀 확인 2 20 12 2" xfId="3143"/>
    <cellStyle name="셀 확인 2 20 12 3" xfId="3144"/>
    <cellStyle name="셀 확인 2 20 13" xfId="3145"/>
    <cellStyle name="셀 확인 2 20 13 2" xfId="3146"/>
    <cellStyle name="셀 확인 2 20 13 3" xfId="3147"/>
    <cellStyle name="셀 확인 2 20 14" xfId="3148"/>
    <cellStyle name="셀 확인 2 20 14 2" xfId="3149"/>
    <cellStyle name="셀 확인 2 20 14 3" xfId="3150"/>
    <cellStyle name="셀 확인 2 20 15" xfId="3151"/>
    <cellStyle name="셀 확인 2 20 16" xfId="3152"/>
    <cellStyle name="셀 확인 2 20 2" xfId="3153"/>
    <cellStyle name="셀 확인 2 20 2 2" xfId="3154"/>
    <cellStyle name="셀 확인 2 20 2 3" xfId="3155"/>
    <cellStyle name="셀 확인 2 20 3" xfId="3156"/>
    <cellStyle name="셀 확인 2 20 3 2" xfId="3157"/>
    <cellStyle name="셀 확인 2 20 3 3" xfId="3158"/>
    <cellStyle name="셀 확인 2 20 4" xfId="3159"/>
    <cellStyle name="셀 확인 2 20 4 2" xfId="3160"/>
    <cellStyle name="셀 확인 2 20 4 3" xfId="3161"/>
    <cellStyle name="셀 확인 2 20 5" xfId="3162"/>
    <cellStyle name="셀 확인 2 20 5 2" xfId="3163"/>
    <cellStyle name="셀 확인 2 20 5 3" xfId="3164"/>
    <cellStyle name="셀 확인 2 20 6" xfId="3165"/>
    <cellStyle name="셀 확인 2 20 6 2" xfId="3166"/>
    <cellStyle name="셀 확인 2 20 6 3" xfId="3167"/>
    <cellStyle name="셀 확인 2 20 7" xfId="3168"/>
    <cellStyle name="셀 확인 2 20 7 2" xfId="3169"/>
    <cellStyle name="셀 확인 2 20 7 3" xfId="3170"/>
    <cellStyle name="셀 확인 2 20 8" xfId="3171"/>
    <cellStyle name="셀 확인 2 20 8 2" xfId="3172"/>
    <cellStyle name="셀 확인 2 20 8 3" xfId="3173"/>
    <cellStyle name="셀 확인 2 20 9" xfId="3174"/>
    <cellStyle name="셀 확인 2 20 9 2" xfId="3175"/>
    <cellStyle name="셀 확인 2 20 9 3" xfId="3176"/>
    <cellStyle name="셀 확인 2 21" xfId="3177"/>
    <cellStyle name="셀 확인 2 21 10" xfId="3178"/>
    <cellStyle name="셀 확인 2 21 10 2" xfId="3179"/>
    <cellStyle name="셀 확인 2 21 10 3" xfId="3180"/>
    <cellStyle name="셀 확인 2 21 11" xfId="3181"/>
    <cellStyle name="셀 확인 2 21 12" xfId="3182"/>
    <cellStyle name="셀 확인 2 21 2" xfId="3183"/>
    <cellStyle name="셀 확인 2 21 2 2" xfId="3184"/>
    <cellStyle name="셀 확인 2 21 2 3" xfId="3185"/>
    <cellStyle name="셀 확인 2 21 3" xfId="3186"/>
    <cellStyle name="셀 확인 2 21 3 2" xfId="3187"/>
    <cellStyle name="셀 확인 2 21 3 3" xfId="3188"/>
    <cellStyle name="셀 확인 2 21 4" xfId="3189"/>
    <cellStyle name="셀 확인 2 21 4 2" xfId="3190"/>
    <cellStyle name="셀 확인 2 21 4 3" xfId="3191"/>
    <cellStyle name="셀 확인 2 21 5" xfId="3192"/>
    <cellStyle name="셀 확인 2 21 5 2" xfId="3193"/>
    <cellStyle name="셀 확인 2 21 5 3" xfId="3194"/>
    <cellStyle name="셀 확인 2 21 6" xfId="3195"/>
    <cellStyle name="셀 확인 2 21 6 2" xfId="3196"/>
    <cellStyle name="셀 확인 2 21 6 3" xfId="3197"/>
    <cellStyle name="셀 확인 2 21 7" xfId="3198"/>
    <cellStyle name="셀 확인 2 21 7 2" xfId="3199"/>
    <cellStyle name="셀 확인 2 21 7 3" xfId="3200"/>
    <cellStyle name="셀 확인 2 21 8" xfId="3201"/>
    <cellStyle name="셀 확인 2 21 8 2" xfId="3202"/>
    <cellStyle name="셀 확인 2 21 8 3" xfId="3203"/>
    <cellStyle name="셀 확인 2 21 9" xfId="3204"/>
    <cellStyle name="셀 확인 2 21 9 2" xfId="3205"/>
    <cellStyle name="셀 확인 2 21 9 3" xfId="3206"/>
    <cellStyle name="셀 확인 2 22" xfId="3207"/>
    <cellStyle name="셀 확인 2 22 10" xfId="3208"/>
    <cellStyle name="셀 확인 2 22 10 2" xfId="3209"/>
    <cellStyle name="셀 확인 2 22 10 3" xfId="3210"/>
    <cellStyle name="셀 확인 2 22 11" xfId="3211"/>
    <cellStyle name="셀 확인 2 22 12" xfId="3212"/>
    <cellStyle name="셀 확인 2 22 2" xfId="3213"/>
    <cellStyle name="셀 확인 2 22 2 2" xfId="3214"/>
    <cellStyle name="셀 확인 2 22 2 3" xfId="3215"/>
    <cellStyle name="셀 확인 2 22 3" xfId="3216"/>
    <cellStyle name="셀 확인 2 22 3 2" xfId="3217"/>
    <cellStyle name="셀 확인 2 22 3 3" xfId="3218"/>
    <cellStyle name="셀 확인 2 22 4" xfId="3219"/>
    <cellStyle name="셀 확인 2 22 4 2" xfId="3220"/>
    <cellStyle name="셀 확인 2 22 4 3" xfId="3221"/>
    <cellStyle name="셀 확인 2 22 5" xfId="3222"/>
    <cellStyle name="셀 확인 2 22 5 2" xfId="3223"/>
    <cellStyle name="셀 확인 2 22 5 3" xfId="3224"/>
    <cellStyle name="셀 확인 2 22 6" xfId="3225"/>
    <cellStyle name="셀 확인 2 22 6 2" xfId="3226"/>
    <cellStyle name="셀 확인 2 22 6 3" xfId="3227"/>
    <cellStyle name="셀 확인 2 22 7" xfId="3228"/>
    <cellStyle name="셀 확인 2 22 7 2" xfId="3229"/>
    <cellStyle name="셀 확인 2 22 7 3" xfId="3230"/>
    <cellStyle name="셀 확인 2 22 8" xfId="3231"/>
    <cellStyle name="셀 확인 2 22 8 2" xfId="3232"/>
    <cellStyle name="셀 확인 2 22 8 3" xfId="3233"/>
    <cellStyle name="셀 확인 2 22 9" xfId="3234"/>
    <cellStyle name="셀 확인 2 22 9 2" xfId="3235"/>
    <cellStyle name="셀 확인 2 22 9 3" xfId="3236"/>
    <cellStyle name="셀 확인 2 23" xfId="3237"/>
    <cellStyle name="셀 확인 2 23 10" xfId="3238"/>
    <cellStyle name="셀 확인 2 23 10 2" xfId="3239"/>
    <cellStyle name="셀 확인 2 23 10 3" xfId="3240"/>
    <cellStyle name="셀 확인 2 23 11" xfId="3241"/>
    <cellStyle name="셀 확인 2 23 12" xfId="3242"/>
    <cellStyle name="셀 확인 2 23 2" xfId="3243"/>
    <cellStyle name="셀 확인 2 23 2 2" xfId="3244"/>
    <cellStyle name="셀 확인 2 23 2 3" xfId="3245"/>
    <cellStyle name="셀 확인 2 23 3" xfId="3246"/>
    <cellStyle name="셀 확인 2 23 3 2" xfId="3247"/>
    <cellStyle name="셀 확인 2 23 3 3" xfId="3248"/>
    <cellStyle name="셀 확인 2 23 4" xfId="3249"/>
    <cellStyle name="셀 확인 2 23 4 2" xfId="3250"/>
    <cellStyle name="셀 확인 2 23 4 3" xfId="3251"/>
    <cellStyle name="셀 확인 2 23 5" xfId="3252"/>
    <cellStyle name="셀 확인 2 23 5 2" xfId="3253"/>
    <cellStyle name="셀 확인 2 23 5 3" xfId="3254"/>
    <cellStyle name="셀 확인 2 23 6" xfId="3255"/>
    <cellStyle name="셀 확인 2 23 6 2" xfId="3256"/>
    <cellStyle name="셀 확인 2 23 6 3" xfId="3257"/>
    <cellStyle name="셀 확인 2 23 7" xfId="3258"/>
    <cellStyle name="셀 확인 2 23 7 2" xfId="3259"/>
    <cellStyle name="셀 확인 2 23 7 3" xfId="3260"/>
    <cellStyle name="셀 확인 2 23 8" xfId="3261"/>
    <cellStyle name="셀 확인 2 23 8 2" xfId="3262"/>
    <cellStyle name="셀 확인 2 23 8 3" xfId="3263"/>
    <cellStyle name="셀 확인 2 23 9" xfId="3264"/>
    <cellStyle name="셀 확인 2 23 9 2" xfId="3265"/>
    <cellStyle name="셀 확인 2 23 9 3" xfId="3266"/>
    <cellStyle name="셀 확인 2 24" xfId="3267"/>
    <cellStyle name="셀 확인 2 24 10" xfId="3268"/>
    <cellStyle name="셀 확인 2 24 10 2" xfId="3269"/>
    <cellStyle name="셀 확인 2 24 10 3" xfId="3270"/>
    <cellStyle name="셀 확인 2 24 11" xfId="3271"/>
    <cellStyle name="셀 확인 2 24 12" xfId="3272"/>
    <cellStyle name="셀 확인 2 24 2" xfId="3273"/>
    <cellStyle name="셀 확인 2 24 2 2" xfId="3274"/>
    <cellStyle name="셀 확인 2 24 2 3" xfId="3275"/>
    <cellStyle name="셀 확인 2 24 3" xfId="3276"/>
    <cellStyle name="셀 확인 2 24 3 2" xfId="3277"/>
    <cellStyle name="셀 확인 2 24 3 3" xfId="3278"/>
    <cellStyle name="셀 확인 2 24 4" xfId="3279"/>
    <cellStyle name="셀 확인 2 24 4 2" xfId="3280"/>
    <cellStyle name="셀 확인 2 24 4 3" xfId="3281"/>
    <cellStyle name="셀 확인 2 24 5" xfId="3282"/>
    <cellStyle name="셀 확인 2 24 5 2" xfId="3283"/>
    <cellStyle name="셀 확인 2 24 5 3" xfId="3284"/>
    <cellStyle name="셀 확인 2 24 6" xfId="3285"/>
    <cellStyle name="셀 확인 2 24 6 2" xfId="3286"/>
    <cellStyle name="셀 확인 2 24 6 3" xfId="3287"/>
    <cellStyle name="셀 확인 2 24 7" xfId="3288"/>
    <cellStyle name="셀 확인 2 24 7 2" xfId="3289"/>
    <cellStyle name="셀 확인 2 24 7 3" xfId="3290"/>
    <cellStyle name="셀 확인 2 24 8" xfId="3291"/>
    <cellStyle name="셀 확인 2 24 8 2" xfId="3292"/>
    <cellStyle name="셀 확인 2 24 8 3" xfId="3293"/>
    <cellStyle name="셀 확인 2 24 9" xfId="3294"/>
    <cellStyle name="셀 확인 2 24 9 2" xfId="3295"/>
    <cellStyle name="셀 확인 2 24 9 3" xfId="3296"/>
    <cellStyle name="셀 확인 2 25" xfId="3297"/>
    <cellStyle name="셀 확인 2 25 10" xfId="3298"/>
    <cellStyle name="셀 확인 2 25 10 2" xfId="3299"/>
    <cellStyle name="셀 확인 2 25 10 3" xfId="3300"/>
    <cellStyle name="셀 확인 2 25 11" xfId="3301"/>
    <cellStyle name="셀 확인 2 25 12" xfId="3302"/>
    <cellStyle name="셀 확인 2 25 2" xfId="3303"/>
    <cellStyle name="셀 확인 2 25 2 2" xfId="3304"/>
    <cellStyle name="셀 확인 2 25 2 3" xfId="3305"/>
    <cellStyle name="셀 확인 2 25 3" xfId="3306"/>
    <cellStyle name="셀 확인 2 25 3 2" xfId="3307"/>
    <cellStyle name="셀 확인 2 25 3 3" xfId="3308"/>
    <cellStyle name="셀 확인 2 25 4" xfId="3309"/>
    <cellStyle name="셀 확인 2 25 4 2" xfId="3310"/>
    <cellStyle name="셀 확인 2 25 4 3" xfId="3311"/>
    <cellStyle name="셀 확인 2 25 5" xfId="3312"/>
    <cellStyle name="셀 확인 2 25 5 2" xfId="3313"/>
    <cellStyle name="셀 확인 2 25 5 3" xfId="3314"/>
    <cellStyle name="셀 확인 2 25 6" xfId="3315"/>
    <cellStyle name="셀 확인 2 25 6 2" xfId="3316"/>
    <cellStyle name="셀 확인 2 25 6 3" xfId="3317"/>
    <cellStyle name="셀 확인 2 25 7" xfId="3318"/>
    <cellStyle name="셀 확인 2 25 7 2" xfId="3319"/>
    <cellStyle name="셀 확인 2 25 7 3" xfId="3320"/>
    <cellStyle name="셀 확인 2 25 8" xfId="3321"/>
    <cellStyle name="셀 확인 2 25 8 2" xfId="3322"/>
    <cellStyle name="셀 확인 2 25 8 3" xfId="3323"/>
    <cellStyle name="셀 확인 2 25 9" xfId="3324"/>
    <cellStyle name="셀 확인 2 25 9 2" xfId="3325"/>
    <cellStyle name="셀 확인 2 25 9 3" xfId="3326"/>
    <cellStyle name="셀 확인 2 26" xfId="3327"/>
    <cellStyle name="셀 확인 2 26 10" xfId="3328"/>
    <cellStyle name="셀 확인 2 26 10 2" xfId="3329"/>
    <cellStyle name="셀 확인 2 26 10 3" xfId="3330"/>
    <cellStyle name="셀 확인 2 26 11" xfId="3331"/>
    <cellStyle name="셀 확인 2 26 12" xfId="3332"/>
    <cellStyle name="셀 확인 2 26 2" xfId="3333"/>
    <cellStyle name="셀 확인 2 26 2 2" xfId="3334"/>
    <cellStyle name="셀 확인 2 26 2 3" xfId="3335"/>
    <cellStyle name="셀 확인 2 26 3" xfId="3336"/>
    <cellStyle name="셀 확인 2 26 3 2" xfId="3337"/>
    <cellStyle name="셀 확인 2 26 3 3" xfId="3338"/>
    <cellStyle name="셀 확인 2 26 4" xfId="3339"/>
    <cellStyle name="셀 확인 2 26 4 2" xfId="3340"/>
    <cellStyle name="셀 확인 2 26 4 3" xfId="3341"/>
    <cellStyle name="셀 확인 2 26 5" xfId="3342"/>
    <cellStyle name="셀 확인 2 26 5 2" xfId="3343"/>
    <cellStyle name="셀 확인 2 26 5 3" xfId="3344"/>
    <cellStyle name="셀 확인 2 26 6" xfId="3345"/>
    <cellStyle name="셀 확인 2 26 6 2" xfId="3346"/>
    <cellStyle name="셀 확인 2 26 6 3" xfId="3347"/>
    <cellStyle name="셀 확인 2 26 7" xfId="3348"/>
    <cellStyle name="셀 확인 2 26 7 2" xfId="3349"/>
    <cellStyle name="셀 확인 2 26 7 3" xfId="3350"/>
    <cellStyle name="셀 확인 2 26 8" xfId="3351"/>
    <cellStyle name="셀 확인 2 26 8 2" xfId="3352"/>
    <cellStyle name="셀 확인 2 26 8 3" xfId="3353"/>
    <cellStyle name="셀 확인 2 26 9" xfId="3354"/>
    <cellStyle name="셀 확인 2 26 9 2" xfId="3355"/>
    <cellStyle name="셀 확인 2 26 9 3" xfId="3356"/>
    <cellStyle name="셀 확인 2 27" xfId="3357"/>
    <cellStyle name="셀 확인 2 27 10" xfId="3358"/>
    <cellStyle name="셀 확인 2 27 10 2" xfId="3359"/>
    <cellStyle name="셀 확인 2 27 10 3" xfId="3360"/>
    <cellStyle name="셀 확인 2 27 11" xfId="3361"/>
    <cellStyle name="셀 확인 2 27 12" xfId="3362"/>
    <cellStyle name="셀 확인 2 27 2" xfId="3363"/>
    <cellStyle name="셀 확인 2 27 2 2" xfId="3364"/>
    <cellStyle name="셀 확인 2 27 2 3" xfId="3365"/>
    <cellStyle name="셀 확인 2 27 3" xfId="3366"/>
    <cellStyle name="셀 확인 2 27 3 2" xfId="3367"/>
    <cellStyle name="셀 확인 2 27 3 3" xfId="3368"/>
    <cellStyle name="셀 확인 2 27 4" xfId="3369"/>
    <cellStyle name="셀 확인 2 27 4 2" xfId="3370"/>
    <cellStyle name="셀 확인 2 27 4 3" xfId="3371"/>
    <cellStyle name="셀 확인 2 27 5" xfId="3372"/>
    <cellStyle name="셀 확인 2 27 5 2" xfId="3373"/>
    <cellStyle name="셀 확인 2 27 5 3" xfId="3374"/>
    <cellStyle name="셀 확인 2 27 6" xfId="3375"/>
    <cellStyle name="셀 확인 2 27 6 2" xfId="3376"/>
    <cellStyle name="셀 확인 2 27 6 3" xfId="3377"/>
    <cellStyle name="셀 확인 2 27 7" xfId="3378"/>
    <cellStyle name="셀 확인 2 27 7 2" xfId="3379"/>
    <cellStyle name="셀 확인 2 27 7 3" xfId="3380"/>
    <cellStyle name="셀 확인 2 27 8" xfId="3381"/>
    <cellStyle name="셀 확인 2 27 8 2" xfId="3382"/>
    <cellStyle name="셀 확인 2 27 8 3" xfId="3383"/>
    <cellStyle name="셀 확인 2 27 9" xfId="3384"/>
    <cellStyle name="셀 확인 2 27 9 2" xfId="3385"/>
    <cellStyle name="셀 확인 2 27 9 3" xfId="3386"/>
    <cellStyle name="셀 확인 2 28" xfId="3387"/>
    <cellStyle name="셀 확인 2 28 10" xfId="3388"/>
    <cellStyle name="셀 확인 2 28 10 2" xfId="3389"/>
    <cellStyle name="셀 확인 2 28 10 3" xfId="3390"/>
    <cellStyle name="셀 확인 2 28 11" xfId="3391"/>
    <cellStyle name="셀 확인 2 28 12" xfId="3392"/>
    <cellStyle name="셀 확인 2 28 2" xfId="3393"/>
    <cellStyle name="셀 확인 2 28 2 2" xfId="3394"/>
    <cellStyle name="셀 확인 2 28 2 3" xfId="3395"/>
    <cellStyle name="셀 확인 2 28 3" xfId="3396"/>
    <cellStyle name="셀 확인 2 28 3 2" xfId="3397"/>
    <cellStyle name="셀 확인 2 28 3 3" xfId="3398"/>
    <cellStyle name="셀 확인 2 28 4" xfId="3399"/>
    <cellStyle name="셀 확인 2 28 4 2" xfId="3400"/>
    <cellStyle name="셀 확인 2 28 4 3" xfId="3401"/>
    <cellStyle name="셀 확인 2 28 5" xfId="3402"/>
    <cellStyle name="셀 확인 2 28 5 2" xfId="3403"/>
    <cellStyle name="셀 확인 2 28 5 3" xfId="3404"/>
    <cellStyle name="셀 확인 2 28 6" xfId="3405"/>
    <cellStyle name="셀 확인 2 28 6 2" xfId="3406"/>
    <cellStyle name="셀 확인 2 28 6 3" xfId="3407"/>
    <cellStyle name="셀 확인 2 28 7" xfId="3408"/>
    <cellStyle name="셀 확인 2 28 7 2" xfId="3409"/>
    <cellStyle name="셀 확인 2 28 7 3" xfId="3410"/>
    <cellStyle name="셀 확인 2 28 8" xfId="3411"/>
    <cellStyle name="셀 확인 2 28 8 2" xfId="3412"/>
    <cellStyle name="셀 확인 2 28 8 3" xfId="3413"/>
    <cellStyle name="셀 확인 2 28 9" xfId="3414"/>
    <cellStyle name="셀 확인 2 28 9 2" xfId="3415"/>
    <cellStyle name="셀 확인 2 28 9 3" xfId="3416"/>
    <cellStyle name="셀 확인 2 29" xfId="3417"/>
    <cellStyle name="셀 확인 2 29 10" xfId="3418"/>
    <cellStyle name="셀 확인 2 29 10 2" xfId="3419"/>
    <cellStyle name="셀 확인 2 29 10 3" xfId="3420"/>
    <cellStyle name="셀 확인 2 29 11" xfId="3421"/>
    <cellStyle name="셀 확인 2 29 12" xfId="3422"/>
    <cellStyle name="셀 확인 2 29 2" xfId="3423"/>
    <cellStyle name="셀 확인 2 29 2 2" xfId="3424"/>
    <cellStyle name="셀 확인 2 29 2 3" xfId="3425"/>
    <cellStyle name="셀 확인 2 29 3" xfId="3426"/>
    <cellStyle name="셀 확인 2 29 3 2" xfId="3427"/>
    <cellStyle name="셀 확인 2 29 3 3" xfId="3428"/>
    <cellStyle name="셀 확인 2 29 4" xfId="3429"/>
    <cellStyle name="셀 확인 2 29 4 2" xfId="3430"/>
    <cellStyle name="셀 확인 2 29 4 3" xfId="3431"/>
    <cellStyle name="셀 확인 2 29 5" xfId="3432"/>
    <cellStyle name="셀 확인 2 29 5 2" xfId="3433"/>
    <cellStyle name="셀 확인 2 29 5 3" xfId="3434"/>
    <cellStyle name="셀 확인 2 29 6" xfId="3435"/>
    <cellStyle name="셀 확인 2 29 6 2" xfId="3436"/>
    <cellStyle name="셀 확인 2 29 6 3" xfId="3437"/>
    <cellStyle name="셀 확인 2 29 7" xfId="3438"/>
    <cellStyle name="셀 확인 2 29 7 2" xfId="3439"/>
    <cellStyle name="셀 확인 2 29 7 3" xfId="3440"/>
    <cellStyle name="셀 확인 2 29 8" xfId="3441"/>
    <cellStyle name="셀 확인 2 29 8 2" xfId="3442"/>
    <cellStyle name="셀 확인 2 29 8 3" xfId="3443"/>
    <cellStyle name="셀 확인 2 29 9" xfId="3444"/>
    <cellStyle name="셀 확인 2 29 9 2" xfId="3445"/>
    <cellStyle name="셀 확인 2 29 9 3" xfId="3446"/>
    <cellStyle name="셀 확인 2 3" xfId="3447"/>
    <cellStyle name="셀 확인 2 3 10" xfId="3448"/>
    <cellStyle name="셀 확인 2 3 10 2" xfId="3449"/>
    <cellStyle name="셀 확인 2 3 10 3" xfId="3450"/>
    <cellStyle name="셀 확인 2 3 11" xfId="3451"/>
    <cellStyle name="셀 확인 2 3 11 2" xfId="3452"/>
    <cellStyle name="셀 확인 2 3 11 3" xfId="3453"/>
    <cellStyle name="셀 확인 2 3 12" xfId="3454"/>
    <cellStyle name="셀 확인 2 3 12 2" xfId="3455"/>
    <cellStyle name="셀 확인 2 3 12 3" xfId="3456"/>
    <cellStyle name="셀 확인 2 3 13" xfId="3457"/>
    <cellStyle name="셀 확인 2 3 13 2" xfId="3458"/>
    <cellStyle name="셀 확인 2 3 13 3" xfId="3459"/>
    <cellStyle name="셀 확인 2 3 14" xfId="3460"/>
    <cellStyle name="셀 확인 2 3 14 2" xfId="3461"/>
    <cellStyle name="셀 확인 2 3 14 3" xfId="3462"/>
    <cellStyle name="셀 확인 2 3 15" xfId="3463"/>
    <cellStyle name="셀 확인 2 3 15 2" xfId="3464"/>
    <cellStyle name="셀 확인 2 3 15 3" xfId="3465"/>
    <cellStyle name="셀 확인 2 3 16" xfId="3466"/>
    <cellStyle name="셀 확인 2 3 16 2" xfId="3467"/>
    <cellStyle name="셀 확인 2 3 16 3" xfId="3468"/>
    <cellStyle name="셀 확인 2 3 17" xfId="3469"/>
    <cellStyle name="셀 확인 2 3 17 2" xfId="3470"/>
    <cellStyle name="셀 확인 2 3 17 3" xfId="3471"/>
    <cellStyle name="셀 확인 2 3 18" xfId="3472"/>
    <cellStyle name="셀 확인 2 3 18 2" xfId="3473"/>
    <cellStyle name="셀 확인 2 3 18 3" xfId="3474"/>
    <cellStyle name="셀 확인 2 3 19" xfId="3475"/>
    <cellStyle name="셀 확인 2 3 19 2" xfId="3476"/>
    <cellStyle name="셀 확인 2 3 19 3" xfId="3477"/>
    <cellStyle name="셀 확인 2 3 2" xfId="3478"/>
    <cellStyle name="셀 확인 2 3 2 10" xfId="3479"/>
    <cellStyle name="셀 확인 2 3 2 10 2" xfId="3480"/>
    <cellStyle name="셀 확인 2 3 2 10 3" xfId="3481"/>
    <cellStyle name="셀 확인 2 3 2 11" xfId="3482"/>
    <cellStyle name="셀 확인 2 3 2 12" xfId="3483"/>
    <cellStyle name="셀 확인 2 3 2 2" xfId="3484"/>
    <cellStyle name="셀 확인 2 3 2 2 2" xfId="3485"/>
    <cellStyle name="셀 확인 2 3 2 2 3" xfId="3486"/>
    <cellStyle name="셀 확인 2 3 2 3" xfId="3487"/>
    <cellStyle name="셀 확인 2 3 2 3 2" xfId="3488"/>
    <cellStyle name="셀 확인 2 3 2 3 3" xfId="3489"/>
    <cellStyle name="셀 확인 2 3 2 4" xfId="3490"/>
    <cellStyle name="셀 확인 2 3 2 4 2" xfId="3491"/>
    <cellStyle name="셀 확인 2 3 2 4 3" xfId="3492"/>
    <cellStyle name="셀 확인 2 3 2 5" xfId="3493"/>
    <cellStyle name="셀 확인 2 3 2 5 2" xfId="3494"/>
    <cellStyle name="셀 확인 2 3 2 5 3" xfId="3495"/>
    <cellStyle name="셀 확인 2 3 2 6" xfId="3496"/>
    <cellStyle name="셀 확인 2 3 2 6 2" xfId="3497"/>
    <cellStyle name="셀 확인 2 3 2 6 3" xfId="3498"/>
    <cellStyle name="셀 확인 2 3 2 7" xfId="3499"/>
    <cellStyle name="셀 확인 2 3 2 7 2" xfId="3500"/>
    <cellStyle name="셀 확인 2 3 2 7 3" xfId="3501"/>
    <cellStyle name="셀 확인 2 3 2 8" xfId="3502"/>
    <cellStyle name="셀 확인 2 3 2 8 2" xfId="3503"/>
    <cellStyle name="셀 확인 2 3 2 8 3" xfId="3504"/>
    <cellStyle name="셀 확인 2 3 2 9" xfId="3505"/>
    <cellStyle name="셀 확인 2 3 2 9 2" xfId="3506"/>
    <cellStyle name="셀 확인 2 3 2 9 3" xfId="3507"/>
    <cellStyle name="셀 확인 2 3 20" xfId="3508"/>
    <cellStyle name="셀 확인 2 3 20 2" xfId="3509"/>
    <cellStyle name="셀 확인 2 3 20 3" xfId="3510"/>
    <cellStyle name="셀 확인 2 3 21" xfId="3511"/>
    <cellStyle name="셀 확인 2 3 21 2" xfId="3512"/>
    <cellStyle name="셀 확인 2 3 21 3" xfId="3513"/>
    <cellStyle name="셀 확인 2 3 22" xfId="3514"/>
    <cellStyle name="셀 확인 2 3 22 2" xfId="3515"/>
    <cellStyle name="셀 확인 2 3 22 3" xfId="3516"/>
    <cellStyle name="셀 확인 2 3 23" xfId="3517"/>
    <cellStyle name="셀 확인 2 3 24" xfId="3518"/>
    <cellStyle name="셀 확인 2 3 3" xfId="3519"/>
    <cellStyle name="셀 확인 2 3 3 10" xfId="3520"/>
    <cellStyle name="셀 확인 2 3 3 10 2" xfId="3521"/>
    <cellStyle name="셀 확인 2 3 3 10 3" xfId="3522"/>
    <cellStyle name="셀 확인 2 3 3 11" xfId="3523"/>
    <cellStyle name="셀 확인 2 3 3 12" xfId="3524"/>
    <cellStyle name="셀 확인 2 3 3 2" xfId="3525"/>
    <cellStyle name="셀 확인 2 3 3 2 2" xfId="3526"/>
    <cellStyle name="셀 확인 2 3 3 2 3" xfId="3527"/>
    <cellStyle name="셀 확인 2 3 3 3" xfId="3528"/>
    <cellStyle name="셀 확인 2 3 3 3 2" xfId="3529"/>
    <cellStyle name="셀 확인 2 3 3 3 3" xfId="3530"/>
    <cellStyle name="셀 확인 2 3 3 4" xfId="3531"/>
    <cellStyle name="셀 확인 2 3 3 4 2" xfId="3532"/>
    <cellStyle name="셀 확인 2 3 3 4 3" xfId="3533"/>
    <cellStyle name="셀 확인 2 3 3 5" xfId="3534"/>
    <cellStyle name="셀 확인 2 3 3 5 2" xfId="3535"/>
    <cellStyle name="셀 확인 2 3 3 5 3" xfId="3536"/>
    <cellStyle name="셀 확인 2 3 3 6" xfId="3537"/>
    <cellStyle name="셀 확인 2 3 3 6 2" xfId="3538"/>
    <cellStyle name="셀 확인 2 3 3 6 3" xfId="3539"/>
    <cellStyle name="셀 확인 2 3 3 7" xfId="3540"/>
    <cellStyle name="셀 확인 2 3 3 7 2" xfId="3541"/>
    <cellStyle name="셀 확인 2 3 3 7 3" xfId="3542"/>
    <cellStyle name="셀 확인 2 3 3 8" xfId="3543"/>
    <cellStyle name="셀 확인 2 3 3 8 2" xfId="3544"/>
    <cellStyle name="셀 확인 2 3 3 8 3" xfId="3545"/>
    <cellStyle name="셀 확인 2 3 3 9" xfId="3546"/>
    <cellStyle name="셀 확인 2 3 3 9 2" xfId="3547"/>
    <cellStyle name="셀 확인 2 3 3 9 3" xfId="3548"/>
    <cellStyle name="셀 확인 2 3 4" xfId="3549"/>
    <cellStyle name="셀 확인 2 3 4 10" xfId="3550"/>
    <cellStyle name="셀 확인 2 3 4 10 2" xfId="3551"/>
    <cellStyle name="셀 확인 2 3 4 10 3" xfId="3552"/>
    <cellStyle name="셀 확인 2 3 4 11" xfId="3553"/>
    <cellStyle name="셀 확인 2 3 4 12" xfId="3554"/>
    <cellStyle name="셀 확인 2 3 4 2" xfId="3555"/>
    <cellStyle name="셀 확인 2 3 4 2 2" xfId="3556"/>
    <cellStyle name="셀 확인 2 3 4 2 3" xfId="3557"/>
    <cellStyle name="셀 확인 2 3 4 3" xfId="3558"/>
    <cellStyle name="셀 확인 2 3 4 3 2" xfId="3559"/>
    <cellStyle name="셀 확인 2 3 4 3 3" xfId="3560"/>
    <cellStyle name="셀 확인 2 3 4 4" xfId="3561"/>
    <cellStyle name="셀 확인 2 3 4 4 2" xfId="3562"/>
    <cellStyle name="셀 확인 2 3 4 4 3" xfId="3563"/>
    <cellStyle name="셀 확인 2 3 4 5" xfId="3564"/>
    <cellStyle name="셀 확인 2 3 4 5 2" xfId="3565"/>
    <cellStyle name="셀 확인 2 3 4 5 3" xfId="3566"/>
    <cellStyle name="셀 확인 2 3 4 6" xfId="3567"/>
    <cellStyle name="셀 확인 2 3 4 6 2" xfId="3568"/>
    <cellStyle name="셀 확인 2 3 4 6 3" xfId="3569"/>
    <cellStyle name="셀 확인 2 3 4 7" xfId="3570"/>
    <cellStyle name="셀 확인 2 3 4 7 2" xfId="3571"/>
    <cellStyle name="셀 확인 2 3 4 7 3" xfId="3572"/>
    <cellStyle name="셀 확인 2 3 4 8" xfId="3573"/>
    <cellStyle name="셀 확인 2 3 4 8 2" xfId="3574"/>
    <cellStyle name="셀 확인 2 3 4 8 3" xfId="3575"/>
    <cellStyle name="셀 확인 2 3 4 9" xfId="3576"/>
    <cellStyle name="셀 확인 2 3 4 9 2" xfId="3577"/>
    <cellStyle name="셀 확인 2 3 4 9 3" xfId="3578"/>
    <cellStyle name="셀 확인 2 3 5" xfId="3579"/>
    <cellStyle name="셀 확인 2 3 5 10" xfId="3580"/>
    <cellStyle name="셀 확인 2 3 5 10 2" xfId="3581"/>
    <cellStyle name="셀 확인 2 3 5 10 3" xfId="3582"/>
    <cellStyle name="셀 확인 2 3 5 11" xfId="3583"/>
    <cellStyle name="셀 확인 2 3 5 12" xfId="3584"/>
    <cellStyle name="셀 확인 2 3 5 2" xfId="3585"/>
    <cellStyle name="셀 확인 2 3 5 2 2" xfId="3586"/>
    <cellStyle name="셀 확인 2 3 5 2 3" xfId="3587"/>
    <cellStyle name="셀 확인 2 3 5 3" xfId="3588"/>
    <cellStyle name="셀 확인 2 3 5 3 2" xfId="3589"/>
    <cellStyle name="셀 확인 2 3 5 3 3" xfId="3590"/>
    <cellStyle name="셀 확인 2 3 5 4" xfId="3591"/>
    <cellStyle name="셀 확인 2 3 5 4 2" xfId="3592"/>
    <cellStyle name="셀 확인 2 3 5 4 3" xfId="3593"/>
    <cellStyle name="셀 확인 2 3 5 5" xfId="3594"/>
    <cellStyle name="셀 확인 2 3 5 5 2" xfId="3595"/>
    <cellStyle name="셀 확인 2 3 5 5 3" xfId="3596"/>
    <cellStyle name="셀 확인 2 3 5 6" xfId="3597"/>
    <cellStyle name="셀 확인 2 3 5 6 2" xfId="3598"/>
    <cellStyle name="셀 확인 2 3 5 6 3" xfId="3599"/>
    <cellStyle name="셀 확인 2 3 5 7" xfId="3600"/>
    <cellStyle name="셀 확인 2 3 5 7 2" xfId="3601"/>
    <cellStyle name="셀 확인 2 3 5 7 3" xfId="3602"/>
    <cellStyle name="셀 확인 2 3 5 8" xfId="3603"/>
    <cellStyle name="셀 확인 2 3 5 8 2" xfId="3604"/>
    <cellStyle name="셀 확인 2 3 5 8 3" xfId="3605"/>
    <cellStyle name="셀 확인 2 3 5 9" xfId="3606"/>
    <cellStyle name="셀 확인 2 3 5 9 2" xfId="3607"/>
    <cellStyle name="셀 확인 2 3 5 9 3" xfId="3608"/>
    <cellStyle name="셀 확인 2 3 6" xfId="3609"/>
    <cellStyle name="셀 확인 2 3 6 10" xfId="3610"/>
    <cellStyle name="셀 확인 2 3 6 10 2" xfId="3611"/>
    <cellStyle name="셀 확인 2 3 6 10 3" xfId="3612"/>
    <cellStyle name="셀 확인 2 3 6 11" xfId="3613"/>
    <cellStyle name="셀 확인 2 3 6 12" xfId="3614"/>
    <cellStyle name="셀 확인 2 3 6 2" xfId="3615"/>
    <cellStyle name="셀 확인 2 3 6 2 2" xfId="3616"/>
    <cellStyle name="셀 확인 2 3 6 2 3" xfId="3617"/>
    <cellStyle name="셀 확인 2 3 6 3" xfId="3618"/>
    <cellStyle name="셀 확인 2 3 6 3 2" xfId="3619"/>
    <cellStyle name="셀 확인 2 3 6 3 3" xfId="3620"/>
    <cellStyle name="셀 확인 2 3 6 4" xfId="3621"/>
    <cellStyle name="셀 확인 2 3 6 4 2" xfId="3622"/>
    <cellStyle name="셀 확인 2 3 6 4 3" xfId="3623"/>
    <cellStyle name="셀 확인 2 3 6 5" xfId="3624"/>
    <cellStyle name="셀 확인 2 3 6 5 2" xfId="3625"/>
    <cellStyle name="셀 확인 2 3 6 5 3" xfId="3626"/>
    <cellStyle name="셀 확인 2 3 6 6" xfId="3627"/>
    <cellStyle name="셀 확인 2 3 6 6 2" xfId="3628"/>
    <cellStyle name="셀 확인 2 3 6 6 3" xfId="3629"/>
    <cellStyle name="셀 확인 2 3 6 7" xfId="3630"/>
    <cellStyle name="셀 확인 2 3 6 7 2" xfId="3631"/>
    <cellStyle name="셀 확인 2 3 6 7 3" xfId="3632"/>
    <cellStyle name="셀 확인 2 3 6 8" xfId="3633"/>
    <cellStyle name="셀 확인 2 3 6 8 2" xfId="3634"/>
    <cellStyle name="셀 확인 2 3 6 8 3" xfId="3635"/>
    <cellStyle name="셀 확인 2 3 6 9" xfId="3636"/>
    <cellStyle name="셀 확인 2 3 6 9 2" xfId="3637"/>
    <cellStyle name="셀 확인 2 3 6 9 3" xfId="3638"/>
    <cellStyle name="셀 확인 2 3 7" xfId="3639"/>
    <cellStyle name="셀 확인 2 3 7 10" xfId="3640"/>
    <cellStyle name="셀 확인 2 3 7 10 2" xfId="3641"/>
    <cellStyle name="셀 확인 2 3 7 10 3" xfId="3642"/>
    <cellStyle name="셀 확인 2 3 7 11" xfId="3643"/>
    <cellStyle name="셀 확인 2 3 7 12" xfId="3644"/>
    <cellStyle name="셀 확인 2 3 7 2" xfId="3645"/>
    <cellStyle name="셀 확인 2 3 7 2 2" xfId="3646"/>
    <cellStyle name="셀 확인 2 3 7 2 3" xfId="3647"/>
    <cellStyle name="셀 확인 2 3 7 3" xfId="3648"/>
    <cellStyle name="셀 확인 2 3 7 3 2" xfId="3649"/>
    <cellStyle name="셀 확인 2 3 7 3 3" xfId="3650"/>
    <cellStyle name="셀 확인 2 3 7 4" xfId="3651"/>
    <cellStyle name="셀 확인 2 3 7 4 2" xfId="3652"/>
    <cellStyle name="셀 확인 2 3 7 4 3" xfId="3653"/>
    <cellStyle name="셀 확인 2 3 7 5" xfId="3654"/>
    <cellStyle name="셀 확인 2 3 7 5 2" xfId="3655"/>
    <cellStyle name="셀 확인 2 3 7 5 3" xfId="3656"/>
    <cellStyle name="셀 확인 2 3 7 6" xfId="3657"/>
    <cellStyle name="셀 확인 2 3 7 6 2" xfId="3658"/>
    <cellStyle name="셀 확인 2 3 7 6 3" xfId="3659"/>
    <cellStyle name="셀 확인 2 3 7 7" xfId="3660"/>
    <cellStyle name="셀 확인 2 3 7 7 2" xfId="3661"/>
    <cellStyle name="셀 확인 2 3 7 7 3" xfId="3662"/>
    <cellStyle name="셀 확인 2 3 7 8" xfId="3663"/>
    <cellStyle name="셀 확인 2 3 7 8 2" xfId="3664"/>
    <cellStyle name="셀 확인 2 3 7 8 3" xfId="3665"/>
    <cellStyle name="셀 확인 2 3 7 9" xfId="3666"/>
    <cellStyle name="셀 확인 2 3 7 9 2" xfId="3667"/>
    <cellStyle name="셀 확인 2 3 7 9 3" xfId="3668"/>
    <cellStyle name="셀 확인 2 3 8" xfId="3669"/>
    <cellStyle name="셀 확인 2 3 8 10" xfId="3670"/>
    <cellStyle name="셀 확인 2 3 8 10 2" xfId="3671"/>
    <cellStyle name="셀 확인 2 3 8 10 3" xfId="3672"/>
    <cellStyle name="셀 확인 2 3 8 11" xfId="3673"/>
    <cellStyle name="셀 확인 2 3 8 12" xfId="3674"/>
    <cellStyle name="셀 확인 2 3 8 2" xfId="3675"/>
    <cellStyle name="셀 확인 2 3 8 2 2" xfId="3676"/>
    <cellStyle name="셀 확인 2 3 8 2 3" xfId="3677"/>
    <cellStyle name="셀 확인 2 3 8 3" xfId="3678"/>
    <cellStyle name="셀 확인 2 3 8 3 2" xfId="3679"/>
    <cellStyle name="셀 확인 2 3 8 3 3" xfId="3680"/>
    <cellStyle name="셀 확인 2 3 8 4" xfId="3681"/>
    <cellStyle name="셀 확인 2 3 8 4 2" xfId="3682"/>
    <cellStyle name="셀 확인 2 3 8 4 3" xfId="3683"/>
    <cellStyle name="셀 확인 2 3 8 5" xfId="3684"/>
    <cellStyle name="셀 확인 2 3 8 5 2" xfId="3685"/>
    <cellStyle name="셀 확인 2 3 8 5 3" xfId="3686"/>
    <cellStyle name="셀 확인 2 3 8 6" xfId="3687"/>
    <cellStyle name="셀 확인 2 3 8 6 2" xfId="3688"/>
    <cellStyle name="셀 확인 2 3 8 6 3" xfId="3689"/>
    <cellStyle name="셀 확인 2 3 8 7" xfId="3690"/>
    <cellStyle name="셀 확인 2 3 8 7 2" xfId="3691"/>
    <cellStyle name="셀 확인 2 3 8 7 3" xfId="3692"/>
    <cellStyle name="셀 확인 2 3 8 8" xfId="3693"/>
    <cellStyle name="셀 확인 2 3 8 8 2" xfId="3694"/>
    <cellStyle name="셀 확인 2 3 8 8 3" xfId="3695"/>
    <cellStyle name="셀 확인 2 3 8 9" xfId="3696"/>
    <cellStyle name="셀 확인 2 3 8 9 2" xfId="3697"/>
    <cellStyle name="셀 확인 2 3 8 9 3" xfId="3698"/>
    <cellStyle name="셀 확인 2 3 9" xfId="3699"/>
    <cellStyle name="셀 확인 2 3 9 10" xfId="3700"/>
    <cellStyle name="셀 확인 2 3 9 10 2" xfId="3701"/>
    <cellStyle name="셀 확인 2 3 9 10 3" xfId="3702"/>
    <cellStyle name="셀 확인 2 3 9 11" xfId="3703"/>
    <cellStyle name="셀 확인 2 3 9 12" xfId="3704"/>
    <cellStyle name="셀 확인 2 3 9 2" xfId="3705"/>
    <cellStyle name="셀 확인 2 3 9 2 2" xfId="3706"/>
    <cellStyle name="셀 확인 2 3 9 2 3" xfId="3707"/>
    <cellStyle name="셀 확인 2 3 9 3" xfId="3708"/>
    <cellStyle name="셀 확인 2 3 9 3 2" xfId="3709"/>
    <cellStyle name="셀 확인 2 3 9 3 3" xfId="3710"/>
    <cellStyle name="셀 확인 2 3 9 4" xfId="3711"/>
    <cellStyle name="셀 확인 2 3 9 4 2" xfId="3712"/>
    <cellStyle name="셀 확인 2 3 9 4 3" xfId="3713"/>
    <cellStyle name="셀 확인 2 3 9 5" xfId="3714"/>
    <cellStyle name="셀 확인 2 3 9 5 2" xfId="3715"/>
    <cellStyle name="셀 확인 2 3 9 5 3" xfId="3716"/>
    <cellStyle name="셀 확인 2 3 9 6" xfId="3717"/>
    <cellStyle name="셀 확인 2 3 9 6 2" xfId="3718"/>
    <cellStyle name="셀 확인 2 3 9 6 3" xfId="3719"/>
    <cellStyle name="셀 확인 2 3 9 7" xfId="3720"/>
    <cellStyle name="셀 확인 2 3 9 7 2" xfId="3721"/>
    <cellStyle name="셀 확인 2 3 9 7 3" xfId="3722"/>
    <cellStyle name="셀 확인 2 3 9 8" xfId="3723"/>
    <cellStyle name="셀 확인 2 3 9 8 2" xfId="3724"/>
    <cellStyle name="셀 확인 2 3 9 8 3" xfId="3725"/>
    <cellStyle name="셀 확인 2 3 9 9" xfId="3726"/>
    <cellStyle name="셀 확인 2 3 9 9 2" xfId="3727"/>
    <cellStyle name="셀 확인 2 3 9 9 3" xfId="3728"/>
    <cellStyle name="셀 확인 2 30" xfId="3729"/>
    <cellStyle name="셀 확인 2 30 10" xfId="3730"/>
    <cellStyle name="셀 확인 2 30 10 2" xfId="3731"/>
    <cellStyle name="셀 확인 2 30 10 3" xfId="3732"/>
    <cellStyle name="셀 확인 2 30 11" xfId="3733"/>
    <cellStyle name="셀 확인 2 30 12" xfId="3734"/>
    <cellStyle name="셀 확인 2 30 2" xfId="3735"/>
    <cellStyle name="셀 확인 2 30 2 2" xfId="3736"/>
    <cellStyle name="셀 확인 2 30 2 3" xfId="3737"/>
    <cellStyle name="셀 확인 2 30 3" xfId="3738"/>
    <cellStyle name="셀 확인 2 30 3 2" xfId="3739"/>
    <cellStyle name="셀 확인 2 30 3 3" xfId="3740"/>
    <cellStyle name="셀 확인 2 30 4" xfId="3741"/>
    <cellStyle name="셀 확인 2 30 4 2" xfId="3742"/>
    <cellStyle name="셀 확인 2 30 4 3" xfId="3743"/>
    <cellStyle name="셀 확인 2 30 5" xfId="3744"/>
    <cellStyle name="셀 확인 2 30 5 2" xfId="3745"/>
    <cellStyle name="셀 확인 2 30 5 3" xfId="3746"/>
    <cellStyle name="셀 확인 2 30 6" xfId="3747"/>
    <cellStyle name="셀 확인 2 30 6 2" xfId="3748"/>
    <cellStyle name="셀 확인 2 30 6 3" xfId="3749"/>
    <cellStyle name="셀 확인 2 30 7" xfId="3750"/>
    <cellStyle name="셀 확인 2 30 7 2" xfId="3751"/>
    <cellStyle name="셀 확인 2 30 7 3" xfId="3752"/>
    <cellStyle name="셀 확인 2 30 8" xfId="3753"/>
    <cellStyle name="셀 확인 2 30 8 2" xfId="3754"/>
    <cellStyle name="셀 확인 2 30 8 3" xfId="3755"/>
    <cellStyle name="셀 확인 2 30 9" xfId="3756"/>
    <cellStyle name="셀 확인 2 30 9 2" xfId="3757"/>
    <cellStyle name="셀 확인 2 30 9 3" xfId="3758"/>
    <cellStyle name="셀 확인 2 31" xfId="3759"/>
    <cellStyle name="셀 확인 2 31 10" xfId="3760"/>
    <cellStyle name="셀 확인 2 31 10 2" xfId="3761"/>
    <cellStyle name="셀 확인 2 31 10 3" xfId="3762"/>
    <cellStyle name="셀 확인 2 31 11" xfId="3763"/>
    <cellStyle name="셀 확인 2 31 12" xfId="3764"/>
    <cellStyle name="셀 확인 2 31 2" xfId="3765"/>
    <cellStyle name="셀 확인 2 31 2 2" xfId="3766"/>
    <cellStyle name="셀 확인 2 31 2 3" xfId="3767"/>
    <cellStyle name="셀 확인 2 31 3" xfId="3768"/>
    <cellStyle name="셀 확인 2 31 3 2" xfId="3769"/>
    <cellStyle name="셀 확인 2 31 3 3" xfId="3770"/>
    <cellStyle name="셀 확인 2 31 4" xfId="3771"/>
    <cellStyle name="셀 확인 2 31 4 2" xfId="3772"/>
    <cellStyle name="셀 확인 2 31 4 3" xfId="3773"/>
    <cellStyle name="셀 확인 2 31 5" xfId="3774"/>
    <cellStyle name="셀 확인 2 31 5 2" xfId="3775"/>
    <cellStyle name="셀 확인 2 31 5 3" xfId="3776"/>
    <cellStyle name="셀 확인 2 31 6" xfId="3777"/>
    <cellStyle name="셀 확인 2 31 6 2" xfId="3778"/>
    <cellStyle name="셀 확인 2 31 6 3" xfId="3779"/>
    <cellStyle name="셀 확인 2 31 7" xfId="3780"/>
    <cellStyle name="셀 확인 2 31 7 2" xfId="3781"/>
    <cellStyle name="셀 확인 2 31 7 3" xfId="3782"/>
    <cellStyle name="셀 확인 2 31 8" xfId="3783"/>
    <cellStyle name="셀 확인 2 31 8 2" xfId="3784"/>
    <cellStyle name="셀 확인 2 31 8 3" xfId="3785"/>
    <cellStyle name="셀 확인 2 31 9" xfId="3786"/>
    <cellStyle name="셀 확인 2 31 9 2" xfId="3787"/>
    <cellStyle name="셀 확인 2 31 9 3" xfId="3788"/>
    <cellStyle name="셀 확인 2 32" xfId="3789"/>
    <cellStyle name="셀 확인 2 32 10" xfId="3790"/>
    <cellStyle name="셀 확인 2 32 10 2" xfId="3791"/>
    <cellStyle name="셀 확인 2 32 10 3" xfId="3792"/>
    <cellStyle name="셀 확인 2 32 11" xfId="3793"/>
    <cellStyle name="셀 확인 2 32 12" xfId="3794"/>
    <cellStyle name="셀 확인 2 32 2" xfId="3795"/>
    <cellStyle name="셀 확인 2 32 2 2" xfId="3796"/>
    <cellStyle name="셀 확인 2 32 2 3" xfId="3797"/>
    <cellStyle name="셀 확인 2 32 3" xfId="3798"/>
    <cellStyle name="셀 확인 2 32 3 2" xfId="3799"/>
    <cellStyle name="셀 확인 2 32 3 3" xfId="3800"/>
    <cellStyle name="셀 확인 2 32 4" xfId="3801"/>
    <cellStyle name="셀 확인 2 32 4 2" xfId="3802"/>
    <cellStyle name="셀 확인 2 32 4 3" xfId="3803"/>
    <cellStyle name="셀 확인 2 32 5" xfId="3804"/>
    <cellStyle name="셀 확인 2 32 5 2" xfId="3805"/>
    <cellStyle name="셀 확인 2 32 5 3" xfId="3806"/>
    <cellStyle name="셀 확인 2 32 6" xfId="3807"/>
    <cellStyle name="셀 확인 2 32 6 2" xfId="3808"/>
    <cellStyle name="셀 확인 2 32 6 3" xfId="3809"/>
    <cellStyle name="셀 확인 2 32 7" xfId="3810"/>
    <cellStyle name="셀 확인 2 32 7 2" xfId="3811"/>
    <cellStyle name="셀 확인 2 32 7 3" xfId="3812"/>
    <cellStyle name="셀 확인 2 32 8" xfId="3813"/>
    <cellStyle name="셀 확인 2 32 8 2" xfId="3814"/>
    <cellStyle name="셀 확인 2 32 8 3" xfId="3815"/>
    <cellStyle name="셀 확인 2 32 9" xfId="3816"/>
    <cellStyle name="셀 확인 2 32 9 2" xfId="3817"/>
    <cellStyle name="셀 확인 2 32 9 3" xfId="3818"/>
    <cellStyle name="셀 확인 2 33" xfId="3819"/>
    <cellStyle name="셀 확인 2 33 10" xfId="3820"/>
    <cellStyle name="셀 확인 2 33 10 2" xfId="3821"/>
    <cellStyle name="셀 확인 2 33 10 3" xfId="3822"/>
    <cellStyle name="셀 확인 2 33 11" xfId="3823"/>
    <cellStyle name="셀 확인 2 33 12" xfId="3824"/>
    <cellStyle name="셀 확인 2 33 2" xfId="3825"/>
    <cellStyle name="셀 확인 2 33 2 2" xfId="3826"/>
    <cellStyle name="셀 확인 2 33 2 3" xfId="3827"/>
    <cellStyle name="셀 확인 2 33 3" xfId="3828"/>
    <cellStyle name="셀 확인 2 33 3 2" xfId="3829"/>
    <cellStyle name="셀 확인 2 33 3 3" xfId="3830"/>
    <cellStyle name="셀 확인 2 33 4" xfId="3831"/>
    <cellStyle name="셀 확인 2 33 4 2" xfId="3832"/>
    <cellStyle name="셀 확인 2 33 4 3" xfId="3833"/>
    <cellStyle name="셀 확인 2 33 5" xfId="3834"/>
    <cellStyle name="셀 확인 2 33 5 2" xfId="3835"/>
    <cellStyle name="셀 확인 2 33 5 3" xfId="3836"/>
    <cellStyle name="셀 확인 2 33 6" xfId="3837"/>
    <cellStyle name="셀 확인 2 33 6 2" xfId="3838"/>
    <cellStyle name="셀 확인 2 33 6 3" xfId="3839"/>
    <cellStyle name="셀 확인 2 33 7" xfId="3840"/>
    <cellStyle name="셀 확인 2 33 7 2" xfId="3841"/>
    <cellStyle name="셀 확인 2 33 7 3" xfId="3842"/>
    <cellStyle name="셀 확인 2 33 8" xfId="3843"/>
    <cellStyle name="셀 확인 2 33 8 2" xfId="3844"/>
    <cellStyle name="셀 확인 2 33 8 3" xfId="3845"/>
    <cellStyle name="셀 확인 2 33 9" xfId="3846"/>
    <cellStyle name="셀 확인 2 33 9 2" xfId="3847"/>
    <cellStyle name="셀 확인 2 33 9 3" xfId="3848"/>
    <cellStyle name="셀 확인 2 34" xfId="3849"/>
    <cellStyle name="셀 확인 2 34 10" xfId="3850"/>
    <cellStyle name="셀 확인 2 34 10 2" xfId="3851"/>
    <cellStyle name="셀 확인 2 34 10 3" xfId="3852"/>
    <cellStyle name="셀 확인 2 34 11" xfId="3853"/>
    <cellStyle name="셀 확인 2 34 12" xfId="3854"/>
    <cellStyle name="셀 확인 2 34 2" xfId="3855"/>
    <cellStyle name="셀 확인 2 34 2 2" xfId="3856"/>
    <cellStyle name="셀 확인 2 34 2 3" xfId="3857"/>
    <cellStyle name="셀 확인 2 34 3" xfId="3858"/>
    <cellStyle name="셀 확인 2 34 3 2" xfId="3859"/>
    <cellStyle name="셀 확인 2 34 3 3" xfId="3860"/>
    <cellStyle name="셀 확인 2 34 4" xfId="3861"/>
    <cellStyle name="셀 확인 2 34 4 2" xfId="3862"/>
    <cellStyle name="셀 확인 2 34 4 3" xfId="3863"/>
    <cellStyle name="셀 확인 2 34 5" xfId="3864"/>
    <cellStyle name="셀 확인 2 34 5 2" xfId="3865"/>
    <cellStyle name="셀 확인 2 34 5 3" xfId="3866"/>
    <cellStyle name="셀 확인 2 34 6" xfId="3867"/>
    <cellStyle name="셀 확인 2 34 6 2" xfId="3868"/>
    <cellStyle name="셀 확인 2 34 6 3" xfId="3869"/>
    <cellStyle name="셀 확인 2 34 7" xfId="3870"/>
    <cellStyle name="셀 확인 2 34 7 2" xfId="3871"/>
    <cellStyle name="셀 확인 2 34 7 3" xfId="3872"/>
    <cellStyle name="셀 확인 2 34 8" xfId="3873"/>
    <cellStyle name="셀 확인 2 34 8 2" xfId="3874"/>
    <cellStyle name="셀 확인 2 34 8 3" xfId="3875"/>
    <cellStyle name="셀 확인 2 34 9" xfId="3876"/>
    <cellStyle name="셀 확인 2 34 9 2" xfId="3877"/>
    <cellStyle name="셀 확인 2 34 9 3" xfId="3878"/>
    <cellStyle name="셀 확인 2 35" xfId="3879"/>
    <cellStyle name="셀 확인 2 35 10" xfId="3880"/>
    <cellStyle name="셀 확인 2 35 10 2" xfId="3881"/>
    <cellStyle name="셀 확인 2 35 10 3" xfId="3882"/>
    <cellStyle name="셀 확인 2 35 11" xfId="3883"/>
    <cellStyle name="셀 확인 2 35 12" xfId="3884"/>
    <cellStyle name="셀 확인 2 35 2" xfId="3885"/>
    <cellStyle name="셀 확인 2 35 2 2" xfId="3886"/>
    <cellStyle name="셀 확인 2 35 2 3" xfId="3887"/>
    <cellStyle name="셀 확인 2 35 3" xfId="3888"/>
    <cellStyle name="셀 확인 2 35 3 2" xfId="3889"/>
    <cellStyle name="셀 확인 2 35 3 3" xfId="3890"/>
    <cellStyle name="셀 확인 2 35 4" xfId="3891"/>
    <cellStyle name="셀 확인 2 35 4 2" xfId="3892"/>
    <cellStyle name="셀 확인 2 35 4 3" xfId="3893"/>
    <cellStyle name="셀 확인 2 35 5" xfId="3894"/>
    <cellStyle name="셀 확인 2 35 5 2" xfId="3895"/>
    <cellStyle name="셀 확인 2 35 5 3" xfId="3896"/>
    <cellStyle name="셀 확인 2 35 6" xfId="3897"/>
    <cellStyle name="셀 확인 2 35 6 2" xfId="3898"/>
    <cellStyle name="셀 확인 2 35 6 3" xfId="3899"/>
    <cellStyle name="셀 확인 2 35 7" xfId="3900"/>
    <cellStyle name="셀 확인 2 35 7 2" xfId="3901"/>
    <cellStyle name="셀 확인 2 35 7 3" xfId="3902"/>
    <cellStyle name="셀 확인 2 35 8" xfId="3903"/>
    <cellStyle name="셀 확인 2 35 8 2" xfId="3904"/>
    <cellStyle name="셀 확인 2 35 8 3" xfId="3905"/>
    <cellStyle name="셀 확인 2 35 9" xfId="3906"/>
    <cellStyle name="셀 확인 2 35 9 2" xfId="3907"/>
    <cellStyle name="셀 확인 2 35 9 3" xfId="3908"/>
    <cellStyle name="셀 확인 2 36" xfId="3909"/>
    <cellStyle name="셀 확인 2 36 10" xfId="3910"/>
    <cellStyle name="셀 확인 2 36 10 2" xfId="3911"/>
    <cellStyle name="셀 확인 2 36 10 3" xfId="3912"/>
    <cellStyle name="셀 확인 2 36 11" xfId="3913"/>
    <cellStyle name="셀 확인 2 36 12" xfId="3914"/>
    <cellStyle name="셀 확인 2 36 2" xfId="3915"/>
    <cellStyle name="셀 확인 2 36 2 2" xfId="3916"/>
    <cellStyle name="셀 확인 2 36 2 3" xfId="3917"/>
    <cellStyle name="셀 확인 2 36 3" xfId="3918"/>
    <cellStyle name="셀 확인 2 36 3 2" xfId="3919"/>
    <cellStyle name="셀 확인 2 36 3 3" xfId="3920"/>
    <cellStyle name="셀 확인 2 36 4" xfId="3921"/>
    <cellStyle name="셀 확인 2 36 4 2" xfId="3922"/>
    <cellStyle name="셀 확인 2 36 4 3" xfId="3923"/>
    <cellStyle name="셀 확인 2 36 5" xfId="3924"/>
    <cellStyle name="셀 확인 2 36 5 2" xfId="3925"/>
    <cellStyle name="셀 확인 2 36 5 3" xfId="3926"/>
    <cellStyle name="셀 확인 2 36 6" xfId="3927"/>
    <cellStyle name="셀 확인 2 36 6 2" xfId="3928"/>
    <cellStyle name="셀 확인 2 36 6 3" xfId="3929"/>
    <cellStyle name="셀 확인 2 36 7" xfId="3930"/>
    <cellStyle name="셀 확인 2 36 7 2" xfId="3931"/>
    <cellStyle name="셀 확인 2 36 7 3" xfId="3932"/>
    <cellStyle name="셀 확인 2 36 8" xfId="3933"/>
    <cellStyle name="셀 확인 2 36 8 2" xfId="3934"/>
    <cellStyle name="셀 확인 2 36 8 3" xfId="3935"/>
    <cellStyle name="셀 확인 2 36 9" xfId="3936"/>
    <cellStyle name="셀 확인 2 36 9 2" xfId="3937"/>
    <cellStyle name="셀 확인 2 36 9 3" xfId="3938"/>
    <cellStyle name="셀 확인 2 37" xfId="3939"/>
    <cellStyle name="셀 확인 2 37 10" xfId="3940"/>
    <cellStyle name="셀 확인 2 37 10 2" xfId="3941"/>
    <cellStyle name="셀 확인 2 37 10 3" xfId="3942"/>
    <cellStyle name="셀 확인 2 37 11" xfId="3943"/>
    <cellStyle name="셀 확인 2 37 12" xfId="3944"/>
    <cellStyle name="셀 확인 2 37 2" xfId="3945"/>
    <cellStyle name="셀 확인 2 37 2 2" xfId="3946"/>
    <cellStyle name="셀 확인 2 37 2 3" xfId="3947"/>
    <cellStyle name="셀 확인 2 37 3" xfId="3948"/>
    <cellStyle name="셀 확인 2 37 3 2" xfId="3949"/>
    <cellStyle name="셀 확인 2 37 3 3" xfId="3950"/>
    <cellStyle name="셀 확인 2 37 4" xfId="3951"/>
    <cellStyle name="셀 확인 2 37 4 2" xfId="3952"/>
    <cellStyle name="셀 확인 2 37 4 3" xfId="3953"/>
    <cellStyle name="셀 확인 2 37 5" xfId="3954"/>
    <cellStyle name="셀 확인 2 37 5 2" xfId="3955"/>
    <cellStyle name="셀 확인 2 37 5 3" xfId="3956"/>
    <cellStyle name="셀 확인 2 37 6" xfId="3957"/>
    <cellStyle name="셀 확인 2 37 6 2" xfId="3958"/>
    <cellStyle name="셀 확인 2 37 6 3" xfId="3959"/>
    <cellStyle name="셀 확인 2 37 7" xfId="3960"/>
    <cellStyle name="셀 확인 2 37 7 2" xfId="3961"/>
    <cellStyle name="셀 확인 2 37 7 3" xfId="3962"/>
    <cellStyle name="셀 확인 2 37 8" xfId="3963"/>
    <cellStyle name="셀 확인 2 37 8 2" xfId="3964"/>
    <cellStyle name="셀 확인 2 37 8 3" xfId="3965"/>
    <cellStyle name="셀 확인 2 37 9" xfId="3966"/>
    <cellStyle name="셀 확인 2 37 9 2" xfId="3967"/>
    <cellStyle name="셀 확인 2 37 9 3" xfId="3968"/>
    <cellStyle name="셀 확인 2 38" xfId="3969"/>
    <cellStyle name="셀 확인 2 38 10" xfId="3970"/>
    <cellStyle name="셀 확인 2 38 10 2" xfId="3971"/>
    <cellStyle name="셀 확인 2 38 10 3" xfId="3972"/>
    <cellStyle name="셀 확인 2 38 11" xfId="3973"/>
    <cellStyle name="셀 확인 2 38 12" xfId="3974"/>
    <cellStyle name="셀 확인 2 38 2" xfId="3975"/>
    <cellStyle name="셀 확인 2 38 2 2" xfId="3976"/>
    <cellStyle name="셀 확인 2 38 2 3" xfId="3977"/>
    <cellStyle name="셀 확인 2 38 3" xfId="3978"/>
    <cellStyle name="셀 확인 2 38 3 2" xfId="3979"/>
    <cellStyle name="셀 확인 2 38 3 3" xfId="3980"/>
    <cellStyle name="셀 확인 2 38 4" xfId="3981"/>
    <cellStyle name="셀 확인 2 38 4 2" xfId="3982"/>
    <cellStyle name="셀 확인 2 38 4 3" xfId="3983"/>
    <cellStyle name="셀 확인 2 38 5" xfId="3984"/>
    <cellStyle name="셀 확인 2 38 5 2" xfId="3985"/>
    <cellStyle name="셀 확인 2 38 5 3" xfId="3986"/>
    <cellStyle name="셀 확인 2 38 6" xfId="3987"/>
    <cellStyle name="셀 확인 2 38 6 2" xfId="3988"/>
    <cellStyle name="셀 확인 2 38 6 3" xfId="3989"/>
    <cellStyle name="셀 확인 2 38 7" xfId="3990"/>
    <cellStyle name="셀 확인 2 38 7 2" xfId="3991"/>
    <cellStyle name="셀 확인 2 38 7 3" xfId="3992"/>
    <cellStyle name="셀 확인 2 38 8" xfId="3993"/>
    <cellStyle name="셀 확인 2 38 8 2" xfId="3994"/>
    <cellStyle name="셀 확인 2 38 8 3" xfId="3995"/>
    <cellStyle name="셀 확인 2 38 9" xfId="3996"/>
    <cellStyle name="셀 확인 2 38 9 2" xfId="3997"/>
    <cellStyle name="셀 확인 2 38 9 3" xfId="3998"/>
    <cellStyle name="셀 확인 2 39" xfId="3999"/>
    <cellStyle name="셀 확인 2 39 10" xfId="4000"/>
    <cellStyle name="셀 확인 2 39 10 2" xfId="4001"/>
    <cellStyle name="셀 확인 2 39 10 3" xfId="4002"/>
    <cellStyle name="셀 확인 2 39 11" xfId="4003"/>
    <cellStyle name="셀 확인 2 39 12" xfId="4004"/>
    <cellStyle name="셀 확인 2 39 2" xfId="4005"/>
    <cellStyle name="셀 확인 2 39 2 2" xfId="4006"/>
    <cellStyle name="셀 확인 2 39 2 3" xfId="4007"/>
    <cellStyle name="셀 확인 2 39 3" xfId="4008"/>
    <cellStyle name="셀 확인 2 39 3 2" xfId="4009"/>
    <cellStyle name="셀 확인 2 39 3 3" xfId="4010"/>
    <cellStyle name="셀 확인 2 39 4" xfId="4011"/>
    <cellStyle name="셀 확인 2 39 4 2" xfId="4012"/>
    <cellStyle name="셀 확인 2 39 4 3" xfId="4013"/>
    <cellStyle name="셀 확인 2 39 5" xfId="4014"/>
    <cellStyle name="셀 확인 2 39 5 2" xfId="4015"/>
    <cellStyle name="셀 확인 2 39 5 3" xfId="4016"/>
    <cellStyle name="셀 확인 2 39 6" xfId="4017"/>
    <cellStyle name="셀 확인 2 39 6 2" xfId="4018"/>
    <cellStyle name="셀 확인 2 39 6 3" xfId="4019"/>
    <cellStyle name="셀 확인 2 39 7" xfId="4020"/>
    <cellStyle name="셀 확인 2 39 7 2" xfId="4021"/>
    <cellStyle name="셀 확인 2 39 7 3" xfId="4022"/>
    <cellStyle name="셀 확인 2 39 8" xfId="4023"/>
    <cellStyle name="셀 확인 2 39 8 2" xfId="4024"/>
    <cellStyle name="셀 확인 2 39 8 3" xfId="4025"/>
    <cellStyle name="셀 확인 2 39 9" xfId="4026"/>
    <cellStyle name="셀 확인 2 39 9 2" xfId="4027"/>
    <cellStyle name="셀 확인 2 39 9 3" xfId="4028"/>
    <cellStyle name="셀 확인 2 4" xfId="4029"/>
    <cellStyle name="셀 확인 2 4 10" xfId="4030"/>
    <cellStyle name="셀 확인 2 4 10 2" xfId="4031"/>
    <cellStyle name="셀 확인 2 4 10 3" xfId="4032"/>
    <cellStyle name="셀 확인 2 4 11" xfId="4033"/>
    <cellStyle name="셀 확인 2 4 11 2" xfId="4034"/>
    <cellStyle name="셀 확인 2 4 11 3" xfId="4035"/>
    <cellStyle name="셀 확인 2 4 12" xfId="4036"/>
    <cellStyle name="셀 확인 2 4 12 2" xfId="4037"/>
    <cellStyle name="셀 확인 2 4 12 3" xfId="4038"/>
    <cellStyle name="셀 확인 2 4 13" xfId="4039"/>
    <cellStyle name="셀 확인 2 4 13 2" xfId="4040"/>
    <cellStyle name="셀 확인 2 4 13 3" xfId="4041"/>
    <cellStyle name="셀 확인 2 4 14" xfId="4042"/>
    <cellStyle name="셀 확인 2 4 14 2" xfId="4043"/>
    <cellStyle name="셀 확인 2 4 14 3" xfId="4044"/>
    <cellStyle name="셀 확인 2 4 15" xfId="4045"/>
    <cellStyle name="셀 확인 2 4 15 2" xfId="4046"/>
    <cellStyle name="셀 확인 2 4 15 3" xfId="4047"/>
    <cellStyle name="셀 확인 2 4 16" xfId="4048"/>
    <cellStyle name="셀 확인 2 4 16 2" xfId="4049"/>
    <cellStyle name="셀 확인 2 4 16 3" xfId="4050"/>
    <cellStyle name="셀 확인 2 4 17" xfId="4051"/>
    <cellStyle name="셀 확인 2 4 17 2" xfId="4052"/>
    <cellStyle name="셀 확인 2 4 17 3" xfId="4053"/>
    <cellStyle name="셀 확인 2 4 18" xfId="4054"/>
    <cellStyle name="셀 확인 2 4 18 2" xfId="4055"/>
    <cellStyle name="셀 확인 2 4 18 3" xfId="4056"/>
    <cellStyle name="셀 확인 2 4 19" xfId="4057"/>
    <cellStyle name="셀 확인 2 4 19 2" xfId="4058"/>
    <cellStyle name="셀 확인 2 4 19 3" xfId="4059"/>
    <cellStyle name="셀 확인 2 4 2" xfId="4060"/>
    <cellStyle name="셀 확인 2 4 2 10" xfId="4061"/>
    <cellStyle name="셀 확인 2 4 2 10 2" xfId="4062"/>
    <cellStyle name="셀 확인 2 4 2 10 3" xfId="4063"/>
    <cellStyle name="셀 확인 2 4 2 11" xfId="4064"/>
    <cellStyle name="셀 확인 2 4 2 12" xfId="4065"/>
    <cellStyle name="셀 확인 2 4 2 2" xfId="4066"/>
    <cellStyle name="셀 확인 2 4 2 2 2" xfId="4067"/>
    <cellStyle name="셀 확인 2 4 2 2 3" xfId="4068"/>
    <cellStyle name="셀 확인 2 4 2 3" xfId="4069"/>
    <cellStyle name="셀 확인 2 4 2 3 2" xfId="4070"/>
    <cellStyle name="셀 확인 2 4 2 3 3" xfId="4071"/>
    <cellStyle name="셀 확인 2 4 2 4" xfId="4072"/>
    <cellStyle name="셀 확인 2 4 2 4 2" xfId="4073"/>
    <cellStyle name="셀 확인 2 4 2 4 3" xfId="4074"/>
    <cellStyle name="셀 확인 2 4 2 5" xfId="4075"/>
    <cellStyle name="셀 확인 2 4 2 5 2" xfId="4076"/>
    <cellStyle name="셀 확인 2 4 2 5 3" xfId="4077"/>
    <cellStyle name="셀 확인 2 4 2 6" xfId="4078"/>
    <cellStyle name="셀 확인 2 4 2 6 2" xfId="4079"/>
    <cellStyle name="셀 확인 2 4 2 6 3" xfId="4080"/>
    <cellStyle name="셀 확인 2 4 2 7" xfId="4081"/>
    <cellStyle name="셀 확인 2 4 2 7 2" xfId="4082"/>
    <cellStyle name="셀 확인 2 4 2 7 3" xfId="4083"/>
    <cellStyle name="셀 확인 2 4 2 8" xfId="4084"/>
    <cellStyle name="셀 확인 2 4 2 8 2" xfId="4085"/>
    <cellStyle name="셀 확인 2 4 2 8 3" xfId="4086"/>
    <cellStyle name="셀 확인 2 4 2 9" xfId="4087"/>
    <cellStyle name="셀 확인 2 4 2 9 2" xfId="4088"/>
    <cellStyle name="셀 확인 2 4 2 9 3" xfId="4089"/>
    <cellStyle name="셀 확인 2 4 20" xfId="4090"/>
    <cellStyle name="셀 확인 2 4 20 2" xfId="4091"/>
    <cellStyle name="셀 확인 2 4 20 3" xfId="4092"/>
    <cellStyle name="셀 확인 2 4 21" xfId="4093"/>
    <cellStyle name="셀 확인 2 4 21 2" xfId="4094"/>
    <cellStyle name="셀 확인 2 4 21 3" xfId="4095"/>
    <cellStyle name="셀 확인 2 4 22" xfId="4096"/>
    <cellStyle name="셀 확인 2 4 22 2" xfId="4097"/>
    <cellStyle name="셀 확인 2 4 22 3" xfId="4098"/>
    <cellStyle name="셀 확인 2 4 23" xfId="4099"/>
    <cellStyle name="셀 확인 2 4 24" xfId="4100"/>
    <cellStyle name="셀 확인 2 4 3" xfId="4101"/>
    <cellStyle name="셀 확인 2 4 3 10" xfId="4102"/>
    <cellStyle name="셀 확인 2 4 3 10 2" xfId="4103"/>
    <cellStyle name="셀 확인 2 4 3 10 3" xfId="4104"/>
    <cellStyle name="셀 확인 2 4 3 11" xfId="4105"/>
    <cellStyle name="셀 확인 2 4 3 12" xfId="4106"/>
    <cellStyle name="셀 확인 2 4 3 2" xfId="4107"/>
    <cellStyle name="셀 확인 2 4 3 2 2" xfId="4108"/>
    <cellStyle name="셀 확인 2 4 3 2 3" xfId="4109"/>
    <cellStyle name="셀 확인 2 4 3 3" xfId="4110"/>
    <cellStyle name="셀 확인 2 4 3 3 2" xfId="4111"/>
    <cellStyle name="셀 확인 2 4 3 3 3" xfId="4112"/>
    <cellStyle name="셀 확인 2 4 3 4" xfId="4113"/>
    <cellStyle name="셀 확인 2 4 3 4 2" xfId="4114"/>
    <cellStyle name="셀 확인 2 4 3 4 3" xfId="4115"/>
    <cellStyle name="셀 확인 2 4 3 5" xfId="4116"/>
    <cellStyle name="셀 확인 2 4 3 5 2" xfId="4117"/>
    <cellStyle name="셀 확인 2 4 3 5 3" xfId="4118"/>
    <cellStyle name="셀 확인 2 4 3 6" xfId="4119"/>
    <cellStyle name="셀 확인 2 4 3 6 2" xfId="4120"/>
    <cellStyle name="셀 확인 2 4 3 6 3" xfId="4121"/>
    <cellStyle name="셀 확인 2 4 3 7" xfId="4122"/>
    <cellStyle name="셀 확인 2 4 3 7 2" xfId="4123"/>
    <cellStyle name="셀 확인 2 4 3 7 3" xfId="4124"/>
    <cellStyle name="셀 확인 2 4 3 8" xfId="4125"/>
    <cellStyle name="셀 확인 2 4 3 8 2" xfId="4126"/>
    <cellStyle name="셀 확인 2 4 3 8 3" xfId="4127"/>
    <cellStyle name="셀 확인 2 4 3 9" xfId="4128"/>
    <cellStyle name="셀 확인 2 4 3 9 2" xfId="4129"/>
    <cellStyle name="셀 확인 2 4 3 9 3" xfId="4130"/>
    <cellStyle name="셀 확인 2 4 4" xfId="4131"/>
    <cellStyle name="셀 확인 2 4 4 10" xfId="4132"/>
    <cellStyle name="셀 확인 2 4 4 10 2" xfId="4133"/>
    <cellStyle name="셀 확인 2 4 4 10 3" xfId="4134"/>
    <cellStyle name="셀 확인 2 4 4 11" xfId="4135"/>
    <cellStyle name="셀 확인 2 4 4 12" xfId="4136"/>
    <cellStyle name="셀 확인 2 4 4 2" xfId="4137"/>
    <cellStyle name="셀 확인 2 4 4 2 2" xfId="4138"/>
    <cellStyle name="셀 확인 2 4 4 2 3" xfId="4139"/>
    <cellStyle name="셀 확인 2 4 4 3" xfId="4140"/>
    <cellStyle name="셀 확인 2 4 4 3 2" xfId="4141"/>
    <cellStyle name="셀 확인 2 4 4 3 3" xfId="4142"/>
    <cellStyle name="셀 확인 2 4 4 4" xfId="4143"/>
    <cellStyle name="셀 확인 2 4 4 4 2" xfId="4144"/>
    <cellStyle name="셀 확인 2 4 4 4 3" xfId="4145"/>
    <cellStyle name="셀 확인 2 4 4 5" xfId="4146"/>
    <cellStyle name="셀 확인 2 4 4 5 2" xfId="4147"/>
    <cellStyle name="셀 확인 2 4 4 5 3" xfId="4148"/>
    <cellStyle name="셀 확인 2 4 4 6" xfId="4149"/>
    <cellStyle name="셀 확인 2 4 4 6 2" xfId="4150"/>
    <cellStyle name="셀 확인 2 4 4 6 3" xfId="4151"/>
    <cellStyle name="셀 확인 2 4 4 7" xfId="4152"/>
    <cellStyle name="셀 확인 2 4 4 7 2" xfId="4153"/>
    <cellStyle name="셀 확인 2 4 4 7 3" xfId="4154"/>
    <cellStyle name="셀 확인 2 4 4 8" xfId="4155"/>
    <cellStyle name="셀 확인 2 4 4 8 2" xfId="4156"/>
    <cellStyle name="셀 확인 2 4 4 8 3" xfId="4157"/>
    <cellStyle name="셀 확인 2 4 4 9" xfId="4158"/>
    <cellStyle name="셀 확인 2 4 4 9 2" xfId="4159"/>
    <cellStyle name="셀 확인 2 4 4 9 3" xfId="4160"/>
    <cellStyle name="셀 확인 2 4 5" xfId="4161"/>
    <cellStyle name="셀 확인 2 4 5 10" xfId="4162"/>
    <cellStyle name="셀 확인 2 4 5 10 2" xfId="4163"/>
    <cellStyle name="셀 확인 2 4 5 10 3" xfId="4164"/>
    <cellStyle name="셀 확인 2 4 5 11" xfId="4165"/>
    <cellStyle name="셀 확인 2 4 5 12" xfId="4166"/>
    <cellStyle name="셀 확인 2 4 5 2" xfId="4167"/>
    <cellStyle name="셀 확인 2 4 5 2 2" xfId="4168"/>
    <cellStyle name="셀 확인 2 4 5 2 3" xfId="4169"/>
    <cellStyle name="셀 확인 2 4 5 3" xfId="4170"/>
    <cellStyle name="셀 확인 2 4 5 3 2" xfId="4171"/>
    <cellStyle name="셀 확인 2 4 5 3 3" xfId="4172"/>
    <cellStyle name="셀 확인 2 4 5 4" xfId="4173"/>
    <cellStyle name="셀 확인 2 4 5 4 2" xfId="4174"/>
    <cellStyle name="셀 확인 2 4 5 4 3" xfId="4175"/>
    <cellStyle name="셀 확인 2 4 5 5" xfId="4176"/>
    <cellStyle name="셀 확인 2 4 5 5 2" xfId="4177"/>
    <cellStyle name="셀 확인 2 4 5 5 3" xfId="4178"/>
    <cellStyle name="셀 확인 2 4 5 6" xfId="4179"/>
    <cellStyle name="셀 확인 2 4 5 6 2" xfId="4180"/>
    <cellStyle name="셀 확인 2 4 5 6 3" xfId="4181"/>
    <cellStyle name="셀 확인 2 4 5 7" xfId="4182"/>
    <cellStyle name="셀 확인 2 4 5 7 2" xfId="4183"/>
    <cellStyle name="셀 확인 2 4 5 7 3" xfId="4184"/>
    <cellStyle name="셀 확인 2 4 5 8" xfId="4185"/>
    <cellStyle name="셀 확인 2 4 5 8 2" xfId="4186"/>
    <cellStyle name="셀 확인 2 4 5 8 3" xfId="4187"/>
    <cellStyle name="셀 확인 2 4 5 9" xfId="4188"/>
    <cellStyle name="셀 확인 2 4 5 9 2" xfId="4189"/>
    <cellStyle name="셀 확인 2 4 5 9 3" xfId="4190"/>
    <cellStyle name="셀 확인 2 4 6" xfId="4191"/>
    <cellStyle name="셀 확인 2 4 6 10" xfId="4192"/>
    <cellStyle name="셀 확인 2 4 6 10 2" xfId="4193"/>
    <cellStyle name="셀 확인 2 4 6 10 3" xfId="4194"/>
    <cellStyle name="셀 확인 2 4 6 11" xfId="4195"/>
    <cellStyle name="셀 확인 2 4 6 12" xfId="4196"/>
    <cellStyle name="셀 확인 2 4 6 2" xfId="4197"/>
    <cellStyle name="셀 확인 2 4 6 2 2" xfId="4198"/>
    <cellStyle name="셀 확인 2 4 6 2 3" xfId="4199"/>
    <cellStyle name="셀 확인 2 4 6 3" xfId="4200"/>
    <cellStyle name="셀 확인 2 4 6 3 2" xfId="4201"/>
    <cellStyle name="셀 확인 2 4 6 3 3" xfId="4202"/>
    <cellStyle name="셀 확인 2 4 6 4" xfId="4203"/>
    <cellStyle name="셀 확인 2 4 6 4 2" xfId="4204"/>
    <cellStyle name="셀 확인 2 4 6 4 3" xfId="4205"/>
    <cellStyle name="셀 확인 2 4 6 5" xfId="4206"/>
    <cellStyle name="셀 확인 2 4 6 5 2" xfId="4207"/>
    <cellStyle name="셀 확인 2 4 6 5 3" xfId="4208"/>
    <cellStyle name="셀 확인 2 4 6 6" xfId="4209"/>
    <cellStyle name="셀 확인 2 4 6 6 2" xfId="4210"/>
    <cellStyle name="셀 확인 2 4 6 6 3" xfId="4211"/>
    <cellStyle name="셀 확인 2 4 6 7" xfId="4212"/>
    <cellStyle name="셀 확인 2 4 6 7 2" xfId="4213"/>
    <cellStyle name="셀 확인 2 4 6 7 3" xfId="4214"/>
    <cellStyle name="셀 확인 2 4 6 8" xfId="4215"/>
    <cellStyle name="셀 확인 2 4 6 8 2" xfId="4216"/>
    <cellStyle name="셀 확인 2 4 6 8 3" xfId="4217"/>
    <cellStyle name="셀 확인 2 4 6 9" xfId="4218"/>
    <cellStyle name="셀 확인 2 4 6 9 2" xfId="4219"/>
    <cellStyle name="셀 확인 2 4 6 9 3" xfId="4220"/>
    <cellStyle name="셀 확인 2 4 7" xfId="4221"/>
    <cellStyle name="셀 확인 2 4 7 10" xfId="4222"/>
    <cellStyle name="셀 확인 2 4 7 10 2" xfId="4223"/>
    <cellStyle name="셀 확인 2 4 7 10 3" xfId="4224"/>
    <cellStyle name="셀 확인 2 4 7 11" xfId="4225"/>
    <cellStyle name="셀 확인 2 4 7 12" xfId="4226"/>
    <cellStyle name="셀 확인 2 4 7 2" xfId="4227"/>
    <cellStyle name="셀 확인 2 4 7 2 2" xfId="4228"/>
    <cellStyle name="셀 확인 2 4 7 2 3" xfId="4229"/>
    <cellStyle name="셀 확인 2 4 7 3" xfId="4230"/>
    <cellStyle name="셀 확인 2 4 7 3 2" xfId="4231"/>
    <cellStyle name="셀 확인 2 4 7 3 3" xfId="4232"/>
    <cellStyle name="셀 확인 2 4 7 4" xfId="4233"/>
    <cellStyle name="셀 확인 2 4 7 4 2" xfId="4234"/>
    <cellStyle name="셀 확인 2 4 7 4 3" xfId="4235"/>
    <cellStyle name="셀 확인 2 4 7 5" xfId="4236"/>
    <cellStyle name="셀 확인 2 4 7 5 2" xfId="4237"/>
    <cellStyle name="셀 확인 2 4 7 5 3" xfId="4238"/>
    <cellStyle name="셀 확인 2 4 7 6" xfId="4239"/>
    <cellStyle name="셀 확인 2 4 7 6 2" xfId="4240"/>
    <cellStyle name="셀 확인 2 4 7 6 3" xfId="4241"/>
    <cellStyle name="셀 확인 2 4 7 7" xfId="4242"/>
    <cellStyle name="셀 확인 2 4 7 7 2" xfId="4243"/>
    <cellStyle name="셀 확인 2 4 7 7 3" xfId="4244"/>
    <cellStyle name="셀 확인 2 4 7 8" xfId="4245"/>
    <cellStyle name="셀 확인 2 4 7 8 2" xfId="4246"/>
    <cellStyle name="셀 확인 2 4 7 8 3" xfId="4247"/>
    <cellStyle name="셀 확인 2 4 7 9" xfId="4248"/>
    <cellStyle name="셀 확인 2 4 7 9 2" xfId="4249"/>
    <cellStyle name="셀 확인 2 4 7 9 3" xfId="4250"/>
    <cellStyle name="셀 확인 2 4 8" xfId="4251"/>
    <cellStyle name="셀 확인 2 4 8 10" xfId="4252"/>
    <cellStyle name="셀 확인 2 4 8 10 2" xfId="4253"/>
    <cellStyle name="셀 확인 2 4 8 10 3" xfId="4254"/>
    <cellStyle name="셀 확인 2 4 8 11" xfId="4255"/>
    <cellStyle name="셀 확인 2 4 8 12" xfId="4256"/>
    <cellStyle name="셀 확인 2 4 8 2" xfId="4257"/>
    <cellStyle name="셀 확인 2 4 8 2 2" xfId="4258"/>
    <cellStyle name="셀 확인 2 4 8 2 3" xfId="4259"/>
    <cellStyle name="셀 확인 2 4 8 3" xfId="4260"/>
    <cellStyle name="셀 확인 2 4 8 3 2" xfId="4261"/>
    <cellStyle name="셀 확인 2 4 8 3 3" xfId="4262"/>
    <cellStyle name="셀 확인 2 4 8 4" xfId="4263"/>
    <cellStyle name="셀 확인 2 4 8 4 2" xfId="4264"/>
    <cellStyle name="셀 확인 2 4 8 4 3" xfId="4265"/>
    <cellStyle name="셀 확인 2 4 8 5" xfId="4266"/>
    <cellStyle name="셀 확인 2 4 8 5 2" xfId="4267"/>
    <cellStyle name="셀 확인 2 4 8 5 3" xfId="4268"/>
    <cellStyle name="셀 확인 2 4 8 6" xfId="4269"/>
    <cellStyle name="셀 확인 2 4 8 6 2" xfId="4270"/>
    <cellStyle name="셀 확인 2 4 8 6 3" xfId="4271"/>
    <cellStyle name="셀 확인 2 4 8 7" xfId="4272"/>
    <cellStyle name="셀 확인 2 4 8 7 2" xfId="4273"/>
    <cellStyle name="셀 확인 2 4 8 7 3" xfId="4274"/>
    <cellStyle name="셀 확인 2 4 8 8" xfId="4275"/>
    <cellStyle name="셀 확인 2 4 8 8 2" xfId="4276"/>
    <cellStyle name="셀 확인 2 4 8 8 3" xfId="4277"/>
    <cellStyle name="셀 확인 2 4 8 9" xfId="4278"/>
    <cellStyle name="셀 확인 2 4 8 9 2" xfId="4279"/>
    <cellStyle name="셀 확인 2 4 8 9 3" xfId="4280"/>
    <cellStyle name="셀 확인 2 4 9" xfId="4281"/>
    <cellStyle name="셀 확인 2 4 9 10" xfId="4282"/>
    <cellStyle name="셀 확인 2 4 9 10 2" xfId="4283"/>
    <cellStyle name="셀 확인 2 4 9 10 3" xfId="4284"/>
    <cellStyle name="셀 확인 2 4 9 11" xfId="4285"/>
    <cellStyle name="셀 확인 2 4 9 12" xfId="4286"/>
    <cellStyle name="셀 확인 2 4 9 2" xfId="4287"/>
    <cellStyle name="셀 확인 2 4 9 2 2" xfId="4288"/>
    <cellStyle name="셀 확인 2 4 9 2 3" xfId="4289"/>
    <cellStyle name="셀 확인 2 4 9 3" xfId="4290"/>
    <cellStyle name="셀 확인 2 4 9 3 2" xfId="4291"/>
    <cellStyle name="셀 확인 2 4 9 3 3" xfId="4292"/>
    <cellStyle name="셀 확인 2 4 9 4" xfId="4293"/>
    <cellStyle name="셀 확인 2 4 9 4 2" xfId="4294"/>
    <cellStyle name="셀 확인 2 4 9 4 3" xfId="4295"/>
    <cellStyle name="셀 확인 2 4 9 5" xfId="4296"/>
    <cellStyle name="셀 확인 2 4 9 5 2" xfId="4297"/>
    <cellStyle name="셀 확인 2 4 9 5 3" xfId="4298"/>
    <cellStyle name="셀 확인 2 4 9 6" xfId="4299"/>
    <cellStyle name="셀 확인 2 4 9 6 2" xfId="4300"/>
    <cellStyle name="셀 확인 2 4 9 6 3" xfId="4301"/>
    <cellStyle name="셀 확인 2 4 9 7" xfId="4302"/>
    <cellStyle name="셀 확인 2 4 9 7 2" xfId="4303"/>
    <cellStyle name="셀 확인 2 4 9 7 3" xfId="4304"/>
    <cellStyle name="셀 확인 2 4 9 8" xfId="4305"/>
    <cellStyle name="셀 확인 2 4 9 8 2" xfId="4306"/>
    <cellStyle name="셀 확인 2 4 9 8 3" xfId="4307"/>
    <cellStyle name="셀 확인 2 4 9 9" xfId="4308"/>
    <cellStyle name="셀 확인 2 4 9 9 2" xfId="4309"/>
    <cellStyle name="셀 확인 2 4 9 9 3" xfId="4310"/>
    <cellStyle name="셀 확인 2 40" xfId="4311"/>
    <cellStyle name="셀 확인 2 40 10" xfId="4312"/>
    <cellStyle name="셀 확인 2 40 10 2" xfId="4313"/>
    <cellStyle name="셀 확인 2 40 10 3" xfId="4314"/>
    <cellStyle name="셀 확인 2 40 11" xfId="4315"/>
    <cellStyle name="셀 확인 2 40 12" xfId="4316"/>
    <cellStyle name="셀 확인 2 40 2" xfId="4317"/>
    <cellStyle name="셀 확인 2 40 2 2" xfId="4318"/>
    <cellStyle name="셀 확인 2 40 2 3" xfId="4319"/>
    <cellStyle name="셀 확인 2 40 3" xfId="4320"/>
    <cellStyle name="셀 확인 2 40 3 2" xfId="4321"/>
    <cellStyle name="셀 확인 2 40 3 3" xfId="4322"/>
    <cellStyle name="셀 확인 2 40 4" xfId="4323"/>
    <cellStyle name="셀 확인 2 40 4 2" xfId="4324"/>
    <cellStyle name="셀 확인 2 40 4 3" xfId="4325"/>
    <cellStyle name="셀 확인 2 40 5" xfId="4326"/>
    <cellStyle name="셀 확인 2 40 5 2" xfId="4327"/>
    <cellStyle name="셀 확인 2 40 5 3" xfId="4328"/>
    <cellStyle name="셀 확인 2 40 6" xfId="4329"/>
    <cellStyle name="셀 확인 2 40 6 2" xfId="4330"/>
    <cellStyle name="셀 확인 2 40 6 3" xfId="4331"/>
    <cellStyle name="셀 확인 2 40 7" xfId="4332"/>
    <cellStyle name="셀 확인 2 40 7 2" xfId="4333"/>
    <cellStyle name="셀 확인 2 40 7 3" xfId="4334"/>
    <cellStyle name="셀 확인 2 40 8" xfId="4335"/>
    <cellStyle name="셀 확인 2 40 8 2" xfId="4336"/>
    <cellStyle name="셀 확인 2 40 8 3" xfId="4337"/>
    <cellStyle name="셀 확인 2 40 9" xfId="4338"/>
    <cellStyle name="셀 확인 2 40 9 2" xfId="4339"/>
    <cellStyle name="셀 확인 2 40 9 3" xfId="4340"/>
    <cellStyle name="셀 확인 2 41" xfId="4341"/>
    <cellStyle name="셀 확인 2 41 10" xfId="4342"/>
    <cellStyle name="셀 확인 2 41 10 2" xfId="4343"/>
    <cellStyle name="셀 확인 2 41 10 3" xfId="4344"/>
    <cellStyle name="셀 확인 2 41 11" xfId="4345"/>
    <cellStyle name="셀 확인 2 41 12" xfId="4346"/>
    <cellStyle name="셀 확인 2 41 2" xfId="4347"/>
    <cellStyle name="셀 확인 2 41 2 2" xfId="4348"/>
    <cellStyle name="셀 확인 2 41 2 3" xfId="4349"/>
    <cellStyle name="셀 확인 2 41 3" xfId="4350"/>
    <cellStyle name="셀 확인 2 41 3 2" xfId="4351"/>
    <cellStyle name="셀 확인 2 41 3 3" xfId="4352"/>
    <cellStyle name="셀 확인 2 41 4" xfId="4353"/>
    <cellStyle name="셀 확인 2 41 4 2" xfId="4354"/>
    <cellStyle name="셀 확인 2 41 4 3" xfId="4355"/>
    <cellStyle name="셀 확인 2 41 5" xfId="4356"/>
    <cellStyle name="셀 확인 2 41 5 2" xfId="4357"/>
    <cellStyle name="셀 확인 2 41 5 3" xfId="4358"/>
    <cellStyle name="셀 확인 2 41 6" xfId="4359"/>
    <cellStyle name="셀 확인 2 41 6 2" xfId="4360"/>
    <cellStyle name="셀 확인 2 41 6 3" xfId="4361"/>
    <cellStyle name="셀 확인 2 41 7" xfId="4362"/>
    <cellStyle name="셀 확인 2 41 7 2" xfId="4363"/>
    <cellStyle name="셀 확인 2 41 7 3" xfId="4364"/>
    <cellStyle name="셀 확인 2 41 8" xfId="4365"/>
    <cellStyle name="셀 확인 2 41 8 2" xfId="4366"/>
    <cellStyle name="셀 확인 2 41 8 3" xfId="4367"/>
    <cellStyle name="셀 확인 2 41 9" xfId="4368"/>
    <cellStyle name="셀 확인 2 41 9 2" xfId="4369"/>
    <cellStyle name="셀 확인 2 41 9 3" xfId="4370"/>
    <cellStyle name="셀 확인 2 42" xfId="4371"/>
    <cellStyle name="셀 확인 2 42 10" xfId="4372"/>
    <cellStyle name="셀 확인 2 42 10 2" xfId="4373"/>
    <cellStyle name="셀 확인 2 42 10 3" xfId="4374"/>
    <cellStyle name="셀 확인 2 42 11" xfId="4375"/>
    <cellStyle name="셀 확인 2 42 12" xfId="4376"/>
    <cellStyle name="셀 확인 2 42 2" xfId="4377"/>
    <cellStyle name="셀 확인 2 42 2 2" xfId="4378"/>
    <cellStyle name="셀 확인 2 42 2 3" xfId="4379"/>
    <cellStyle name="셀 확인 2 42 3" xfId="4380"/>
    <cellStyle name="셀 확인 2 42 3 2" xfId="4381"/>
    <cellStyle name="셀 확인 2 42 3 3" xfId="4382"/>
    <cellStyle name="셀 확인 2 42 4" xfId="4383"/>
    <cellStyle name="셀 확인 2 42 4 2" xfId="4384"/>
    <cellStyle name="셀 확인 2 42 4 3" xfId="4385"/>
    <cellStyle name="셀 확인 2 42 5" xfId="4386"/>
    <cellStyle name="셀 확인 2 42 5 2" xfId="4387"/>
    <cellStyle name="셀 확인 2 42 5 3" xfId="4388"/>
    <cellStyle name="셀 확인 2 42 6" xfId="4389"/>
    <cellStyle name="셀 확인 2 42 6 2" xfId="4390"/>
    <cellStyle name="셀 확인 2 42 6 3" xfId="4391"/>
    <cellStyle name="셀 확인 2 42 7" xfId="4392"/>
    <cellStyle name="셀 확인 2 42 7 2" xfId="4393"/>
    <cellStyle name="셀 확인 2 42 7 3" xfId="4394"/>
    <cellStyle name="셀 확인 2 42 8" xfId="4395"/>
    <cellStyle name="셀 확인 2 42 8 2" xfId="4396"/>
    <cellStyle name="셀 확인 2 42 8 3" xfId="4397"/>
    <cellStyle name="셀 확인 2 42 9" xfId="4398"/>
    <cellStyle name="셀 확인 2 42 9 2" xfId="4399"/>
    <cellStyle name="셀 확인 2 42 9 3" xfId="4400"/>
    <cellStyle name="셀 확인 2 43" xfId="4401"/>
    <cellStyle name="셀 확인 2 43 10" xfId="4402"/>
    <cellStyle name="셀 확인 2 43 10 2" xfId="4403"/>
    <cellStyle name="셀 확인 2 43 10 3" xfId="4404"/>
    <cellStyle name="셀 확인 2 43 11" xfId="4405"/>
    <cellStyle name="셀 확인 2 43 12" xfId="4406"/>
    <cellStyle name="셀 확인 2 43 2" xfId="4407"/>
    <cellStyle name="셀 확인 2 43 2 2" xfId="4408"/>
    <cellStyle name="셀 확인 2 43 2 3" xfId="4409"/>
    <cellStyle name="셀 확인 2 43 3" xfId="4410"/>
    <cellStyle name="셀 확인 2 43 3 2" xfId="4411"/>
    <cellStyle name="셀 확인 2 43 3 3" xfId="4412"/>
    <cellStyle name="셀 확인 2 43 4" xfId="4413"/>
    <cellStyle name="셀 확인 2 43 4 2" xfId="4414"/>
    <cellStyle name="셀 확인 2 43 4 3" xfId="4415"/>
    <cellStyle name="셀 확인 2 43 5" xfId="4416"/>
    <cellStyle name="셀 확인 2 43 5 2" xfId="4417"/>
    <cellStyle name="셀 확인 2 43 5 3" xfId="4418"/>
    <cellStyle name="셀 확인 2 43 6" xfId="4419"/>
    <cellStyle name="셀 확인 2 43 6 2" xfId="4420"/>
    <cellStyle name="셀 확인 2 43 6 3" xfId="4421"/>
    <cellStyle name="셀 확인 2 43 7" xfId="4422"/>
    <cellStyle name="셀 확인 2 43 7 2" xfId="4423"/>
    <cellStyle name="셀 확인 2 43 7 3" xfId="4424"/>
    <cellStyle name="셀 확인 2 43 8" xfId="4425"/>
    <cellStyle name="셀 확인 2 43 8 2" xfId="4426"/>
    <cellStyle name="셀 확인 2 43 8 3" xfId="4427"/>
    <cellStyle name="셀 확인 2 43 9" xfId="4428"/>
    <cellStyle name="셀 확인 2 43 9 2" xfId="4429"/>
    <cellStyle name="셀 확인 2 43 9 3" xfId="4430"/>
    <cellStyle name="셀 확인 2 44" xfId="4431"/>
    <cellStyle name="셀 확인 2 44 10" xfId="4432"/>
    <cellStyle name="셀 확인 2 44 10 2" xfId="4433"/>
    <cellStyle name="셀 확인 2 44 10 3" xfId="4434"/>
    <cellStyle name="셀 확인 2 44 11" xfId="4435"/>
    <cellStyle name="셀 확인 2 44 12" xfId="4436"/>
    <cellStyle name="셀 확인 2 44 2" xfId="4437"/>
    <cellStyle name="셀 확인 2 44 2 2" xfId="4438"/>
    <cellStyle name="셀 확인 2 44 2 3" xfId="4439"/>
    <cellStyle name="셀 확인 2 44 3" xfId="4440"/>
    <cellStyle name="셀 확인 2 44 3 2" xfId="4441"/>
    <cellStyle name="셀 확인 2 44 3 3" xfId="4442"/>
    <cellStyle name="셀 확인 2 44 4" xfId="4443"/>
    <cellStyle name="셀 확인 2 44 4 2" xfId="4444"/>
    <cellStyle name="셀 확인 2 44 4 3" xfId="4445"/>
    <cellStyle name="셀 확인 2 44 5" xfId="4446"/>
    <cellStyle name="셀 확인 2 44 5 2" xfId="4447"/>
    <cellStyle name="셀 확인 2 44 5 3" xfId="4448"/>
    <cellStyle name="셀 확인 2 44 6" xfId="4449"/>
    <cellStyle name="셀 확인 2 44 6 2" xfId="4450"/>
    <cellStyle name="셀 확인 2 44 6 3" xfId="4451"/>
    <cellStyle name="셀 확인 2 44 7" xfId="4452"/>
    <cellStyle name="셀 확인 2 44 7 2" xfId="4453"/>
    <cellStyle name="셀 확인 2 44 7 3" xfId="4454"/>
    <cellStyle name="셀 확인 2 44 8" xfId="4455"/>
    <cellStyle name="셀 확인 2 44 8 2" xfId="4456"/>
    <cellStyle name="셀 확인 2 44 8 3" xfId="4457"/>
    <cellStyle name="셀 확인 2 44 9" xfId="4458"/>
    <cellStyle name="셀 확인 2 44 9 2" xfId="4459"/>
    <cellStyle name="셀 확인 2 44 9 3" xfId="4460"/>
    <cellStyle name="셀 확인 2 45" xfId="4461"/>
    <cellStyle name="셀 확인 2 45 10" xfId="4462"/>
    <cellStyle name="셀 확인 2 45 10 2" xfId="4463"/>
    <cellStyle name="셀 확인 2 45 10 3" xfId="4464"/>
    <cellStyle name="셀 확인 2 45 11" xfId="4465"/>
    <cellStyle name="셀 확인 2 45 12" xfId="4466"/>
    <cellStyle name="셀 확인 2 45 2" xfId="4467"/>
    <cellStyle name="셀 확인 2 45 2 2" xfId="4468"/>
    <cellStyle name="셀 확인 2 45 2 3" xfId="4469"/>
    <cellStyle name="셀 확인 2 45 3" xfId="4470"/>
    <cellStyle name="셀 확인 2 45 3 2" xfId="4471"/>
    <cellStyle name="셀 확인 2 45 3 3" xfId="4472"/>
    <cellStyle name="셀 확인 2 45 4" xfId="4473"/>
    <cellStyle name="셀 확인 2 45 4 2" xfId="4474"/>
    <cellStyle name="셀 확인 2 45 4 3" xfId="4475"/>
    <cellStyle name="셀 확인 2 45 5" xfId="4476"/>
    <cellStyle name="셀 확인 2 45 5 2" xfId="4477"/>
    <cellStyle name="셀 확인 2 45 5 3" xfId="4478"/>
    <cellStyle name="셀 확인 2 45 6" xfId="4479"/>
    <cellStyle name="셀 확인 2 45 6 2" xfId="4480"/>
    <cellStyle name="셀 확인 2 45 6 3" xfId="4481"/>
    <cellStyle name="셀 확인 2 45 7" xfId="4482"/>
    <cellStyle name="셀 확인 2 45 7 2" xfId="4483"/>
    <cellStyle name="셀 확인 2 45 7 3" xfId="4484"/>
    <cellStyle name="셀 확인 2 45 8" xfId="4485"/>
    <cellStyle name="셀 확인 2 45 8 2" xfId="4486"/>
    <cellStyle name="셀 확인 2 45 8 3" xfId="4487"/>
    <cellStyle name="셀 확인 2 45 9" xfId="4488"/>
    <cellStyle name="셀 확인 2 45 9 2" xfId="4489"/>
    <cellStyle name="셀 확인 2 45 9 3" xfId="4490"/>
    <cellStyle name="셀 확인 2 46" xfId="4491"/>
    <cellStyle name="셀 확인 2 46 10" xfId="4492"/>
    <cellStyle name="셀 확인 2 46 10 2" xfId="4493"/>
    <cellStyle name="셀 확인 2 46 10 3" xfId="4494"/>
    <cellStyle name="셀 확인 2 46 11" xfId="4495"/>
    <cellStyle name="셀 확인 2 46 12" xfId="4496"/>
    <cellStyle name="셀 확인 2 46 2" xfId="4497"/>
    <cellStyle name="셀 확인 2 46 2 2" xfId="4498"/>
    <cellStyle name="셀 확인 2 46 2 3" xfId="4499"/>
    <cellStyle name="셀 확인 2 46 3" xfId="4500"/>
    <cellStyle name="셀 확인 2 46 3 2" xfId="4501"/>
    <cellStyle name="셀 확인 2 46 3 3" xfId="4502"/>
    <cellStyle name="셀 확인 2 46 4" xfId="4503"/>
    <cellStyle name="셀 확인 2 46 4 2" xfId="4504"/>
    <cellStyle name="셀 확인 2 46 4 3" xfId="4505"/>
    <cellStyle name="셀 확인 2 46 5" xfId="4506"/>
    <cellStyle name="셀 확인 2 46 5 2" xfId="4507"/>
    <cellStyle name="셀 확인 2 46 5 3" xfId="4508"/>
    <cellStyle name="셀 확인 2 46 6" xfId="4509"/>
    <cellStyle name="셀 확인 2 46 6 2" xfId="4510"/>
    <cellStyle name="셀 확인 2 46 6 3" xfId="4511"/>
    <cellStyle name="셀 확인 2 46 7" xfId="4512"/>
    <cellStyle name="셀 확인 2 46 7 2" xfId="4513"/>
    <cellStyle name="셀 확인 2 46 7 3" xfId="4514"/>
    <cellStyle name="셀 확인 2 46 8" xfId="4515"/>
    <cellStyle name="셀 확인 2 46 8 2" xfId="4516"/>
    <cellStyle name="셀 확인 2 46 8 3" xfId="4517"/>
    <cellStyle name="셀 확인 2 46 9" xfId="4518"/>
    <cellStyle name="셀 확인 2 46 9 2" xfId="4519"/>
    <cellStyle name="셀 확인 2 46 9 3" xfId="4520"/>
    <cellStyle name="셀 확인 2 47" xfId="4521"/>
    <cellStyle name="셀 확인 2 47 10" xfId="4522"/>
    <cellStyle name="셀 확인 2 47 10 2" xfId="4523"/>
    <cellStyle name="셀 확인 2 47 10 3" xfId="4524"/>
    <cellStyle name="셀 확인 2 47 11" xfId="4525"/>
    <cellStyle name="셀 확인 2 47 12" xfId="4526"/>
    <cellStyle name="셀 확인 2 47 2" xfId="4527"/>
    <cellStyle name="셀 확인 2 47 2 2" xfId="4528"/>
    <cellStyle name="셀 확인 2 47 2 3" xfId="4529"/>
    <cellStyle name="셀 확인 2 47 3" xfId="4530"/>
    <cellStyle name="셀 확인 2 47 3 2" xfId="4531"/>
    <cellStyle name="셀 확인 2 47 3 3" xfId="4532"/>
    <cellStyle name="셀 확인 2 47 4" xfId="4533"/>
    <cellStyle name="셀 확인 2 47 4 2" xfId="4534"/>
    <cellStyle name="셀 확인 2 47 4 3" xfId="4535"/>
    <cellStyle name="셀 확인 2 47 5" xfId="4536"/>
    <cellStyle name="셀 확인 2 47 5 2" xfId="4537"/>
    <cellStyle name="셀 확인 2 47 5 3" xfId="4538"/>
    <cellStyle name="셀 확인 2 47 6" xfId="4539"/>
    <cellStyle name="셀 확인 2 47 6 2" xfId="4540"/>
    <cellStyle name="셀 확인 2 47 6 3" xfId="4541"/>
    <cellStyle name="셀 확인 2 47 7" xfId="4542"/>
    <cellStyle name="셀 확인 2 47 7 2" xfId="4543"/>
    <cellStyle name="셀 확인 2 47 7 3" xfId="4544"/>
    <cellStyle name="셀 확인 2 47 8" xfId="4545"/>
    <cellStyle name="셀 확인 2 47 8 2" xfId="4546"/>
    <cellStyle name="셀 확인 2 47 8 3" xfId="4547"/>
    <cellStyle name="셀 확인 2 47 9" xfId="4548"/>
    <cellStyle name="셀 확인 2 47 9 2" xfId="4549"/>
    <cellStyle name="셀 확인 2 47 9 3" xfId="4550"/>
    <cellStyle name="셀 확인 2 48" xfId="4551"/>
    <cellStyle name="셀 확인 2 48 2" xfId="4552"/>
    <cellStyle name="셀 확인 2 48 3" xfId="4553"/>
    <cellStyle name="셀 확인 2 49" xfId="4554"/>
    <cellStyle name="셀 확인 2 49 2" xfId="4555"/>
    <cellStyle name="셀 확인 2 49 3" xfId="4556"/>
    <cellStyle name="셀 확인 2 5" xfId="4557"/>
    <cellStyle name="셀 확인 2 5 10" xfId="4558"/>
    <cellStyle name="셀 확인 2 5 10 2" xfId="4559"/>
    <cellStyle name="셀 확인 2 5 10 3" xfId="4560"/>
    <cellStyle name="셀 확인 2 5 11" xfId="4561"/>
    <cellStyle name="셀 확인 2 5 11 2" xfId="4562"/>
    <cellStyle name="셀 확인 2 5 11 3" xfId="4563"/>
    <cellStyle name="셀 확인 2 5 12" xfId="4564"/>
    <cellStyle name="셀 확인 2 5 12 2" xfId="4565"/>
    <cellStyle name="셀 확인 2 5 12 3" xfId="4566"/>
    <cellStyle name="셀 확인 2 5 13" xfId="4567"/>
    <cellStyle name="셀 확인 2 5 13 2" xfId="4568"/>
    <cellStyle name="셀 확인 2 5 13 3" xfId="4569"/>
    <cellStyle name="셀 확인 2 5 14" xfId="4570"/>
    <cellStyle name="셀 확인 2 5 14 2" xfId="4571"/>
    <cellStyle name="셀 확인 2 5 14 3" xfId="4572"/>
    <cellStyle name="셀 확인 2 5 15" xfId="4573"/>
    <cellStyle name="셀 확인 2 5 15 2" xfId="4574"/>
    <cellStyle name="셀 확인 2 5 15 3" xfId="4575"/>
    <cellStyle name="셀 확인 2 5 16" xfId="4576"/>
    <cellStyle name="셀 확인 2 5 16 2" xfId="4577"/>
    <cellStyle name="셀 확인 2 5 16 3" xfId="4578"/>
    <cellStyle name="셀 확인 2 5 17" xfId="4579"/>
    <cellStyle name="셀 확인 2 5 17 2" xfId="4580"/>
    <cellStyle name="셀 확인 2 5 17 3" xfId="4581"/>
    <cellStyle name="셀 확인 2 5 18" xfId="4582"/>
    <cellStyle name="셀 확인 2 5 18 2" xfId="4583"/>
    <cellStyle name="셀 확인 2 5 18 3" xfId="4584"/>
    <cellStyle name="셀 확인 2 5 19" xfId="4585"/>
    <cellStyle name="셀 확인 2 5 19 2" xfId="4586"/>
    <cellStyle name="셀 확인 2 5 19 3" xfId="4587"/>
    <cellStyle name="셀 확인 2 5 2" xfId="4588"/>
    <cellStyle name="셀 확인 2 5 2 10" xfId="4589"/>
    <cellStyle name="셀 확인 2 5 2 10 2" xfId="4590"/>
    <cellStyle name="셀 확인 2 5 2 10 3" xfId="4591"/>
    <cellStyle name="셀 확인 2 5 2 11" xfId="4592"/>
    <cellStyle name="셀 확인 2 5 2 12" xfId="4593"/>
    <cellStyle name="셀 확인 2 5 2 2" xfId="4594"/>
    <cellStyle name="셀 확인 2 5 2 2 2" xfId="4595"/>
    <cellStyle name="셀 확인 2 5 2 2 3" xfId="4596"/>
    <cellStyle name="셀 확인 2 5 2 3" xfId="4597"/>
    <cellStyle name="셀 확인 2 5 2 3 2" xfId="4598"/>
    <cellStyle name="셀 확인 2 5 2 3 3" xfId="4599"/>
    <cellStyle name="셀 확인 2 5 2 4" xfId="4600"/>
    <cellStyle name="셀 확인 2 5 2 4 2" xfId="4601"/>
    <cellStyle name="셀 확인 2 5 2 4 3" xfId="4602"/>
    <cellStyle name="셀 확인 2 5 2 5" xfId="4603"/>
    <cellStyle name="셀 확인 2 5 2 5 2" xfId="4604"/>
    <cellStyle name="셀 확인 2 5 2 5 3" xfId="4605"/>
    <cellStyle name="셀 확인 2 5 2 6" xfId="4606"/>
    <cellStyle name="셀 확인 2 5 2 6 2" xfId="4607"/>
    <cellStyle name="셀 확인 2 5 2 6 3" xfId="4608"/>
    <cellStyle name="셀 확인 2 5 2 7" xfId="4609"/>
    <cellStyle name="셀 확인 2 5 2 7 2" xfId="4610"/>
    <cellStyle name="셀 확인 2 5 2 7 3" xfId="4611"/>
    <cellStyle name="셀 확인 2 5 2 8" xfId="4612"/>
    <cellStyle name="셀 확인 2 5 2 8 2" xfId="4613"/>
    <cellStyle name="셀 확인 2 5 2 8 3" xfId="4614"/>
    <cellStyle name="셀 확인 2 5 2 9" xfId="4615"/>
    <cellStyle name="셀 확인 2 5 2 9 2" xfId="4616"/>
    <cellStyle name="셀 확인 2 5 2 9 3" xfId="4617"/>
    <cellStyle name="셀 확인 2 5 20" xfId="4618"/>
    <cellStyle name="셀 확인 2 5 20 2" xfId="4619"/>
    <cellStyle name="셀 확인 2 5 20 3" xfId="4620"/>
    <cellStyle name="셀 확인 2 5 21" xfId="4621"/>
    <cellStyle name="셀 확인 2 5 21 2" xfId="4622"/>
    <cellStyle name="셀 확인 2 5 21 3" xfId="4623"/>
    <cellStyle name="셀 확인 2 5 22" xfId="4624"/>
    <cellStyle name="셀 확인 2 5 22 2" xfId="4625"/>
    <cellStyle name="셀 확인 2 5 22 3" xfId="4626"/>
    <cellStyle name="셀 확인 2 5 23" xfId="4627"/>
    <cellStyle name="셀 확인 2 5 24" xfId="4628"/>
    <cellStyle name="셀 확인 2 5 3" xfId="4629"/>
    <cellStyle name="셀 확인 2 5 3 10" xfId="4630"/>
    <cellStyle name="셀 확인 2 5 3 10 2" xfId="4631"/>
    <cellStyle name="셀 확인 2 5 3 10 3" xfId="4632"/>
    <cellStyle name="셀 확인 2 5 3 11" xfId="4633"/>
    <cellStyle name="셀 확인 2 5 3 12" xfId="4634"/>
    <cellStyle name="셀 확인 2 5 3 2" xfId="4635"/>
    <cellStyle name="셀 확인 2 5 3 2 2" xfId="4636"/>
    <cellStyle name="셀 확인 2 5 3 2 3" xfId="4637"/>
    <cellStyle name="셀 확인 2 5 3 3" xfId="4638"/>
    <cellStyle name="셀 확인 2 5 3 3 2" xfId="4639"/>
    <cellStyle name="셀 확인 2 5 3 3 3" xfId="4640"/>
    <cellStyle name="셀 확인 2 5 3 4" xfId="4641"/>
    <cellStyle name="셀 확인 2 5 3 4 2" xfId="4642"/>
    <cellStyle name="셀 확인 2 5 3 4 3" xfId="4643"/>
    <cellStyle name="셀 확인 2 5 3 5" xfId="4644"/>
    <cellStyle name="셀 확인 2 5 3 5 2" xfId="4645"/>
    <cellStyle name="셀 확인 2 5 3 5 3" xfId="4646"/>
    <cellStyle name="셀 확인 2 5 3 6" xfId="4647"/>
    <cellStyle name="셀 확인 2 5 3 6 2" xfId="4648"/>
    <cellStyle name="셀 확인 2 5 3 6 3" xfId="4649"/>
    <cellStyle name="셀 확인 2 5 3 7" xfId="4650"/>
    <cellStyle name="셀 확인 2 5 3 7 2" xfId="4651"/>
    <cellStyle name="셀 확인 2 5 3 7 3" xfId="4652"/>
    <cellStyle name="셀 확인 2 5 3 8" xfId="4653"/>
    <cellStyle name="셀 확인 2 5 3 8 2" xfId="4654"/>
    <cellStyle name="셀 확인 2 5 3 8 3" xfId="4655"/>
    <cellStyle name="셀 확인 2 5 3 9" xfId="4656"/>
    <cellStyle name="셀 확인 2 5 3 9 2" xfId="4657"/>
    <cellStyle name="셀 확인 2 5 3 9 3" xfId="4658"/>
    <cellStyle name="셀 확인 2 5 4" xfId="4659"/>
    <cellStyle name="셀 확인 2 5 4 10" xfId="4660"/>
    <cellStyle name="셀 확인 2 5 4 10 2" xfId="4661"/>
    <cellStyle name="셀 확인 2 5 4 10 3" xfId="4662"/>
    <cellStyle name="셀 확인 2 5 4 11" xfId="4663"/>
    <cellStyle name="셀 확인 2 5 4 12" xfId="4664"/>
    <cellStyle name="셀 확인 2 5 4 2" xfId="4665"/>
    <cellStyle name="셀 확인 2 5 4 2 2" xfId="4666"/>
    <cellStyle name="셀 확인 2 5 4 2 3" xfId="4667"/>
    <cellStyle name="셀 확인 2 5 4 3" xfId="4668"/>
    <cellStyle name="셀 확인 2 5 4 3 2" xfId="4669"/>
    <cellStyle name="셀 확인 2 5 4 3 3" xfId="4670"/>
    <cellStyle name="셀 확인 2 5 4 4" xfId="4671"/>
    <cellStyle name="셀 확인 2 5 4 4 2" xfId="4672"/>
    <cellStyle name="셀 확인 2 5 4 4 3" xfId="4673"/>
    <cellStyle name="셀 확인 2 5 4 5" xfId="4674"/>
    <cellStyle name="셀 확인 2 5 4 5 2" xfId="4675"/>
    <cellStyle name="셀 확인 2 5 4 5 3" xfId="4676"/>
    <cellStyle name="셀 확인 2 5 4 6" xfId="4677"/>
    <cellStyle name="셀 확인 2 5 4 6 2" xfId="4678"/>
    <cellStyle name="셀 확인 2 5 4 6 3" xfId="4679"/>
    <cellStyle name="셀 확인 2 5 4 7" xfId="4680"/>
    <cellStyle name="셀 확인 2 5 4 7 2" xfId="4681"/>
    <cellStyle name="셀 확인 2 5 4 7 3" xfId="4682"/>
    <cellStyle name="셀 확인 2 5 4 8" xfId="4683"/>
    <cellStyle name="셀 확인 2 5 4 8 2" xfId="4684"/>
    <cellStyle name="셀 확인 2 5 4 8 3" xfId="4685"/>
    <cellStyle name="셀 확인 2 5 4 9" xfId="4686"/>
    <cellStyle name="셀 확인 2 5 4 9 2" xfId="4687"/>
    <cellStyle name="셀 확인 2 5 4 9 3" xfId="4688"/>
    <cellStyle name="셀 확인 2 5 5" xfId="4689"/>
    <cellStyle name="셀 확인 2 5 5 10" xfId="4690"/>
    <cellStyle name="셀 확인 2 5 5 10 2" xfId="4691"/>
    <cellStyle name="셀 확인 2 5 5 10 3" xfId="4692"/>
    <cellStyle name="셀 확인 2 5 5 11" xfId="4693"/>
    <cellStyle name="셀 확인 2 5 5 12" xfId="4694"/>
    <cellStyle name="셀 확인 2 5 5 2" xfId="4695"/>
    <cellStyle name="셀 확인 2 5 5 2 2" xfId="4696"/>
    <cellStyle name="셀 확인 2 5 5 2 3" xfId="4697"/>
    <cellStyle name="셀 확인 2 5 5 3" xfId="4698"/>
    <cellStyle name="셀 확인 2 5 5 3 2" xfId="4699"/>
    <cellStyle name="셀 확인 2 5 5 3 3" xfId="4700"/>
    <cellStyle name="셀 확인 2 5 5 4" xfId="4701"/>
    <cellStyle name="셀 확인 2 5 5 4 2" xfId="4702"/>
    <cellStyle name="셀 확인 2 5 5 4 3" xfId="4703"/>
    <cellStyle name="셀 확인 2 5 5 5" xfId="4704"/>
    <cellStyle name="셀 확인 2 5 5 5 2" xfId="4705"/>
    <cellStyle name="셀 확인 2 5 5 5 3" xfId="4706"/>
    <cellStyle name="셀 확인 2 5 5 6" xfId="4707"/>
    <cellStyle name="셀 확인 2 5 5 6 2" xfId="4708"/>
    <cellStyle name="셀 확인 2 5 5 6 3" xfId="4709"/>
    <cellStyle name="셀 확인 2 5 5 7" xfId="4710"/>
    <cellStyle name="셀 확인 2 5 5 7 2" xfId="4711"/>
    <cellStyle name="셀 확인 2 5 5 7 3" xfId="4712"/>
    <cellStyle name="셀 확인 2 5 5 8" xfId="4713"/>
    <cellStyle name="셀 확인 2 5 5 8 2" xfId="4714"/>
    <cellStyle name="셀 확인 2 5 5 8 3" xfId="4715"/>
    <cellStyle name="셀 확인 2 5 5 9" xfId="4716"/>
    <cellStyle name="셀 확인 2 5 5 9 2" xfId="4717"/>
    <cellStyle name="셀 확인 2 5 5 9 3" xfId="4718"/>
    <cellStyle name="셀 확인 2 5 6" xfId="4719"/>
    <cellStyle name="셀 확인 2 5 6 10" xfId="4720"/>
    <cellStyle name="셀 확인 2 5 6 10 2" xfId="4721"/>
    <cellStyle name="셀 확인 2 5 6 10 3" xfId="4722"/>
    <cellStyle name="셀 확인 2 5 6 11" xfId="4723"/>
    <cellStyle name="셀 확인 2 5 6 12" xfId="4724"/>
    <cellStyle name="셀 확인 2 5 6 2" xfId="4725"/>
    <cellStyle name="셀 확인 2 5 6 2 2" xfId="4726"/>
    <cellStyle name="셀 확인 2 5 6 2 3" xfId="4727"/>
    <cellStyle name="셀 확인 2 5 6 3" xfId="4728"/>
    <cellStyle name="셀 확인 2 5 6 3 2" xfId="4729"/>
    <cellStyle name="셀 확인 2 5 6 3 3" xfId="4730"/>
    <cellStyle name="셀 확인 2 5 6 4" xfId="4731"/>
    <cellStyle name="셀 확인 2 5 6 4 2" xfId="4732"/>
    <cellStyle name="셀 확인 2 5 6 4 3" xfId="4733"/>
    <cellStyle name="셀 확인 2 5 6 5" xfId="4734"/>
    <cellStyle name="셀 확인 2 5 6 5 2" xfId="4735"/>
    <cellStyle name="셀 확인 2 5 6 5 3" xfId="4736"/>
    <cellStyle name="셀 확인 2 5 6 6" xfId="4737"/>
    <cellStyle name="셀 확인 2 5 6 6 2" xfId="4738"/>
    <cellStyle name="셀 확인 2 5 6 6 3" xfId="4739"/>
    <cellStyle name="셀 확인 2 5 6 7" xfId="4740"/>
    <cellStyle name="셀 확인 2 5 6 7 2" xfId="4741"/>
    <cellStyle name="셀 확인 2 5 6 7 3" xfId="4742"/>
    <cellStyle name="셀 확인 2 5 6 8" xfId="4743"/>
    <cellStyle name="셀 확인 2 5 6 8 2" xfId="4744"/>
    <cellStyle name="셀 확인 2 5 6 8 3" xfId="4745"/>
    <cellStyle name="셀 확인 2 5 6 9" xfId="4746"/>
    <cellStyle name="셀 확인 2 5 6 9 2" xfId="4747"/>
    <cellStyle name="셀 확인 2 5 6 9 3" xfId="4748"/>
    <cellStyle name="셀 확인 2 5 7" xfId="4749"/>
    <cellStyle name="셀 확인 2 5 7 10" xfId="4750"/>
    <cellStyle name="셀 확인 2 5 7 10 2" xfId="4751"/>
    <cellStyle name="셀 확인 2 5 7 10 3" xfId="4752"/>
    <cellStyle name="셀 확인 2 5 7 11" xfId="4753"/>
    <cellStyle name="셀 확인 2 5 7 12" xfId="4754"/>
    <cellStyle name="셀 확인 2 5 7 2" xfId="4755"/>
    <cellStyle name="셀 확인 2 5 7 2 2" xfId="4756"/>
    <cellStyle name="셀 확인 2 5 7 2 3" xfId="4757"/>
    <cellStyle name="셀 확인 2 5 7 3" xfId="4758"/>
    <cellStyle name="셀 확인 2 5 7 3 2" xfId="4759"/>
    <cellStyle name="셀 확인 2 5 7 3 3" xfId="4760"/>
    <cellStyle name="셀 확인 2 5 7 4" xfId="4761"/>
    <cellStyle name="셀 확인 2 5 7 4 2" xfId="4762"/>
    <cellStyle name="셀 확인 2 5 7 4 3" xfId="4763"/>
    <cellStyle name="셀 확인 2 5 7 5" xfId="4764"/>
    <cellStyle name="셀 확인 2 5 7 5 2" xfId="4765"/>
    <cellStyle name="셀 확인 2 5 7 5 3" xfId="4766"/>
    <cellStyle name="셀 확인 2 5 7 6" xfId="4767"/>
    <cellStyle name="셀 확인 2 5 7 6 2" xfId="4768"/>
    <cellStyle name="셀 확인 2 5 7 6 3" xfId="4769"/>
    <cellStyle name="셀 확인 2 5 7 7" xfId="4770"/>
    <cellStyle name="셀 확인 2 5 7 7 2" xfId="4771"/>
    <cellStyle name="셀 확인 2 5 7 7 3" xfId="4772"/>
    <cellStyle name="셀 확인 2 5 7 8" xfId="4773"/>
    <cellStyle name="셀 확인 2 5 7 8 2" xfId="4774"/>
    <cellStyle name="셀 확인 2 5 7 8 3" xfId="4775"/>
    <cellStyle name="셀 확인 2 5 7 9" xfId="4776"/>
    <cellStyle name="셀 확인 2 5 7 9 2" xfId="4777"/>
    <cellStyle name="셀 확인 2 5 7 9 3" xfId="4778"/>
    <cellStyle name="셀 확인 2 5 8" xfId="4779"/>
    <cellStyle name="셀 확인 2 5 8 10" xfId="4780"/>
    <cellStyle name="셀 확인 2 5 8 10 2" xfId="4781"/>
    <cellStyle name="셀 확인 2 5 8 10 3" xfId="4782"/>
    <cellStyle name="셀 확인 2 5 8 11" xfId="4783"/>
    <cellStyle name="셀 확인 2 5 8 12" xfId="4784"/>
    <cellStyle name="셀 확인 2 5 8 2" xfId="4785"/>
    <cellStyle name="셀 확인 2 5 8 2 2" xfId="4786"/>
    <cellStyle name="셀 확인 2 5 8 2 3" xfId="4787"/>
    <cellStyle name="셀 확인 2 5 8 3" xfId="4788"/>
    <cellStyle name="셀 확인 2 5 8 3 2" xfId="4789"/>
    <cellStyle name="셀 확인 2 5 8 3 3" xfId="4790"/>
    <cellStyle name="셀 확인 2 5 8 4" xfId="4791"/>
    <cellStyle name="셀 확인 2 5 8 4 2" xfId="4792"/>
    <cellStyle name="셀 확인 2 5 8 4 3" xfId="4793"/>
    <cellStyle name="셀 확인 2 5 8 5" xfId="4794"/>
    <cellStyle name="셀 확인 2 5 8 5 2" xfId="4795"/>
    <cellStyle name="셀 확인 2 5 8 5 3" xfId="4796"/>
    <cellStyle name="셀 확인 2 5 8 6" xfId="4797"/>
    <cellStyle name="셀 확인 2 5 8 6 2" xfId="4798"/>
    <cellStyle name="셀 확인 2 5 8 6 3" xfId="4799"/>
    <cellStyle name="셀 확인 2 5 8 7" xfId="4800"/>
    <cellStyle name="셀 확인 2 5 8 7 2" xfId="4801"/>
    <cellStyle name="셀 확인 2 5 8 7 3" xfId="4802"/>
    <cellStyle name="셀 확인 2 5 8 8" xfId="4803"/>
    <cellStyle name="셀 확인 2 5 8 8 2" xfId="4804"/>
    <cellStyle name="셀 확인 2 5 8 8 3" xfId="4805"/>
    <cellStyle name="셀 확인 2 5 8 9" xfId="4806"/>
    <cellStyle name="셀 확인 2 5 8 9 2" xfId="4807"/>
    <cellStyle name="셀 확인 2 5 8 9 3" xfId="4808"/>
    <cellStyle name="셀 확인 2 5 9" xfId="4809"/>
    <cellStyle name="셀 확인 2 5 9 10" xfId="4810"/>
    <cellStyle name="셀 확인 2 5 9 10 2" xfId="4811"/>
    <cellStyle name="셀 확인 2 5 9 10 3" xfId="4812"/>
    <cellStyle name="셀 확인 2 5 9 11" xfId="4813"/>
    <cellStyle name="셀 확인 2 5 9 12" xfId="4814"/>
    <cellStyle name="셀 확인 2 5 9 2" xfId="4815"/>
    <cellStyle name="셀 확인 2 5 9 2 2" xfId="4816"/>
    <cellStyle name="셀 확인 2 5 9 2 3" xfId="4817"/>
    <cellStyle name="셀 확인 2 5 9 3" xfId="4818"/>
    <cellStyle name="셀 확인 2 5 9 3 2" xfId="4819"/>
    <cellStyle name="셀 확인 2 5 9 3 3" xfId="4820"/>
    <cellStyle name="셀 확인 2 5 9 4" xfId="4821"/>
    <cellStyle name="셀 확인 2 5 9 4 2" xfId="4822"/>
    <cellStyle name="셀 확인 2 5 9 4 3" xfId="4823"/>
    <cellStyle name="셀 확인 2 5 9 5" xfId="4824"/>
    <cellStyle name="셀 확인 2 5 9 5 2" xfId="4825"/>
    <cellStyle name="셀 확인 2 5 9 5 3" xfId="4826"/>
    <cellStyle name="셀 확인 2 5 9 6" xfId="4827"/>
    <cellStyle name="셀 확인 2 5 9 6 2" xfId="4828"/>
    <cellStyle name="셀 확인 2 5 9 6 3" xfId="4829"/>
    <cellStyle name="셀 확인 2 5 9 7" xfId="4830"/>
    <cellStyle name="셀 확인 2 5 9 7 2" xfId="4831"/>
    <cellStyle name="셀 확인 2 5 9 7 3" xfId="4832"/>
    <cellStyle name="셀 확인 2 5 9 8" xfId="4833"/>
    <cellStyle name="셀 확인 2 5 9 8 2" xfId="4834"/>
    <cellStyle name="셀 확인 2 5 9 8 3" xfId="4835"/>
    <cellStyle name="셀 확인 2 5 9 9" xfId="4836"/>
    <cellStyle name="셀 확인 2 5 9 9 2" xfId="4837"/>
    <cellStyle name="셀 확인 2 5 9 9 3" xfId="4838"/>
    <cellStyle name="셀 확인 2 50" xfId="4839"/>
    <cellStyle name="셀 확인 2 50 2" xfId="4840"/>
    <cellStyle name="셀 확인 2 50 3" xfId="4841"/>
    <cellStyle name="셀 확인 2 51" xfId="4842"/>
    <cellStyle name="셀 확인 2 51 2" xfId="4843"/>
    <cellStyle name="셀 확인 2 51 3" xfId="4844"/>
    <cellStyle name="셀 확인 2 52" xfId="4845"/>
    <cellStyle name="셀 확인 2 52 2" xfId="4846"/>
    <cellStyle name="셀 확인 2 52 3" xfId="4847"/>
    <cellStyle name="셀 확인 2 53" xfId="4848"/>
    <cellStyle name="셀 확인 2 53 2" xfId="4849"/>
    <cellStyle name="셀 확인 2 53 3" xfId="4850"/>
    <cellStyle name="셀 확인 2 54" xfId="4851"/>
    <cellStyle name="셀 확인 2 54 2" xfId="4852"/>
    <cellStyle name="셀 확인 2 54 3" xfId="4853"/>
    <cellStyle name="셀 확인 2 55" xfId="4854"/>
    <cellStyle name="셀 확인 2 55 2" xfId="4855"/>
    <cellStyle name="셀 확인 2 55 3" xfId="4856"/>
    <cellStyle name="셀 확인 2 56" xfId="4857"/>
    <cellStyle name="셀 확인 2 56 2" xfId="4858"/>
    <cellStyle name="셀 확인 2 56 3" xfId="4859"/>
    <cellStyle name="셀 확인 2 57" xfId="4860"/>
    <cellStyle name="셀 확인 2 57 2" xfId="4861"/>
    <cellStyle name="셀 확인 2 57 3" xfId="4862"/>
    <cellStyle name="셀 확인 2 58" xfId="4863"/>
    <cellStyle name="셀 확인 2 58 2" xfId="4864"/>
    <cellStyle name="셀 확인 2 58 3" xfId="4865"/>
    <cellStyle name="셀 확인 2 59" xfId="4866"/>
    <cellStyle name="셀 확인 2 59 2" xfId="4867"/>
    <cellStyle name="셀 확인 2 59 3" xfId="4868"/>
    <cellStyle name="셀 확인 2 6" xfId="4869"/>
    <cellStyle name="셀 확인 2 6 10" xfId="4870"/>
    <cellStyle name="셀 확인 2 6 10 2" xfId="4871"/>
    <cellStyle name="셀 확인 2 6 10 3" xfId="4872"/>
    <cellStyle name="셀 확인 2 6 11" xfId="4873"/>
    <cellStyle name="셀 확인 2 6 11 2" xfId="4874"/>
    <cellStyle name="셀 확인 2 6 11 3" xfId="4875"/>
    <cellStyle name="셀 확인 2 6 12" xfId="4876"/>
    <cellStyle name="셀 확인 2 6 12 2" xfId="4877"/>
    <cellStyle name="셀 확인 2 6 12 3" xfId="4878"/>
    <cellStyle name="셀 확인 2 6 13" xfId="4879"/>
    <cellStyle name="셀 확인 2 6 13 2" xfId="4880"/>
    <cellStyle name="셀 확인 2 6 13 3" xfId="4881"/>
    <cellStyle name="셀 확인 2 6 14" xfId="4882"/>
    <cellStyle name="셀 확인 2 6 14 2" xfId="4883"/>
    <cellStyle name="셀 확인 2 6 14 3" xfId="4884"/>
    <cellStyle name="셀 확인 2 6 15" xfId="4885"/>
    <cellStyle name="셀 확인 2 6 15 2" xfId="4886"/>
    <cellStyle name="셀 확인 2 6 15 3" xfId="4887"/>
    <cellStyle name="셀 확인 2 6 16" xfId="4888"/>
    <cellStyle name="셀 확인 2 6 16 2" xfId="4889"/>
    <cellStyle name="셀 확인 2 6 16 3" xfId="4890"/>
    <cellStyle name="셀 확인 2 6 17" xfId="4891"/>
    <cellStyle name="셀 확인 2 6 17 2" xfId="4892"/>
    <cellStyle name="셀 확인 2 6 17 3" xfId="4893"/>
    <cellStyle name="셀 확인 2 6 18" xfId="4894"/>
    <cellStyle name="셀 확인 2 6 18 2" xfId="4895"/>
    <cellStyle name="셀 확인 2 6 18 3" xfId="4896"/>
    <cellStyle name="셀 확인 2 6 19" xfId="4897"/>
    <cellStyle name="셀 확인 2 6 19 2" xfId="4898"/>
    <cellStyle name="셀 확인 2 6 19 3" xfId="4899"/>
    <cellStyle name="셀 확인 2 6 2" xfId="4900"/>
    <cellStyle name="셀 확인 2 6 2 10" xfId="4901"/>
    <cellStyle name="셀 확인 2 6 2 10 2" xfId="4902"/>
    <cellStyle name="셀 확인 2 6 2 10 3" xfId="4903"/>
    <cellStyle name="셀 확인 2 6 2 11" xfId="4904"/>
    <cellStyle name="셀 확인 2 6 2 12" xfId="4905"/>
    <cellStyle name="셀 확인 2 6 2 2" xfId="4906"/>
    <cellStyle name="셀 확인 2 6 2 2 2" xfId="4907"/>
    <cellStyle name="셀 확인 2 6 2 2 3" xfId="4908"/>
    <cellStyle name="셀 확인 2 6 2 3" xfId="4909"/>
    <cellStyle name="셀 확인 2 6 2 3 2" xfId="4910"/>
    <cellStyle name="셀 확인 2 6 2 3 3" xfId="4911"/>
    <cellStyle name="셀 확인 2 6 2 4" xfId="4912"/>
    <cellStyle name="셀 확인 2 6 2 4 2" xfId="4913"/>
    <cellStyle name="셀 확인 2 6 2 4 3" xfId="4914"/>
    <cellStyle name="셀 확인 2 6 2 5" xfId="4915"/>
    <cellStyle name="셀 확인 2 6 2 5 2" xfId="4916"/>
    <cellStyle name="셀 확인 2 6 2 5 3" xfId="4917"/>
    <cellStyle name="셀 확인 2 6 2 6" xfId="4918"/>
    <cellStyle name="셀 확인 2 6 2 6 2" xfId="4919"/>
    <cellStyle name="셀 확인 2 6 2 6 3" xfId="4920"/>
    <cellStyle name="셀 확인 2 6 2 7" xfId="4921"/>
    <cellStyle name="셀 확인 2 6 2 7 2" xfId="4922"/>
    <cellStyle name="셀 확인 2 6 2 7 3" xfId="4923"/>
    <cellStyle name="셀 확인 2 6 2 8" xfId="4924"/>
    <cellStyle name="셀 확인 2 6 2 8 2" xfId="4925"/>
    <cellStyle name="셀 확인 2 6 2 8 3" xfId="4926"/>
    <cellStyle name="셀 확인 2 6 2 9" xfId="4927"/>
    <cellStyle name="셀 확인 2 6 2 9 2" xfId="4928"/>
    <cellStyle name="셀 확인 2 6 2 9 3" xfId="4929"/>
    <cellStyle name="셀 확인 2 6 20" xfId="4930"/>
    <cellStyle name="셀 확인 2 6 20 2" xfId="4931"/>
    <cellStyle name="셀 확인 2 6 20 3" xfId="4932"/>
    <cellStyle name="셀 확인 2 6 21" xfId="4933"/>
    <cellStyle name="셀 확인 2 6 21 2" xfId="4934"/>
    <cellStyle name="셀 확인 2 6 21 3" xfId="4935"/>
    <cellStyle name="셀 확인 2 6 22" xfId="4936"/>
    <cellStyle name="셀 확인 2 6 22 2" xfId="4937"/>
    <cellStyle name="셀 확인 2 6 22 3" xfId="4938"/>
    <cellStyle name="셀 확인 2 6 23" xfId="4939"/>
    <cellStyle name="셀 확인 2 6 24" xfId="4940"/>
    <cellStyle name="셀 확인 2 6 3" xfId="4941"/>
    <cellStyle name="셀 확인 2 6 3 10" xfId="4942"/>
    <cellStyle name="셀 확인 2 6 3 10 2" xfId="4943"/>
    <cellStyle name="셀 확인 2 6 3 10 3" xfId="4944"/>
    <cellStyle name="셀 확인 2 6 3 11" xfId="4945"/>
    <cellStyle name="셀 확인 2 6 3 12" xfId="4946"/>
    <cellStyle name="셀 확인 2 6 3 2" xfId="4947"/>
    <cellStyle name="셀 확인 2 6 3 2 2" xfId="4948"/>
    <cellStyle name="셀 확인 2 6 3 2 3" xfId="4949"/>
    <cellStyle name="셀 확인 2 6 3 3" xfId="4950"/>
    <cellStyle name="셀 확인 2 6 3 3 2" xfId="4951"/>
    <cellStyle name="셀 확인 2 6 3 3 3" xfId="4952"/>
    <cellStyle name="셀 확인 2 6 3 4" xfId="4953"/>
    <cellStyle name="셀 확인 2 6 3 4 2" xfId="4954"/>
    <cellStyle name="셀 확인 2 6 3 4 3" xfId="4955"/>
    <cellStyle name="셀 확인 2 6 3 5" xfId="4956"/>
    <cellStyle name="셀 확인 2 6 3 5 2" xfId="4957"/>
    <cellStyle name="셀 확인 2 6 3 5 3" xfId="4958"/>
    <cellStyle name="셀 확인 2 6 3 6" xfId="4959"/>
    <cellStyle name="셀 확인 2 6 3 6 2" xfId="4960"/>
    <cellStyle name="셀 확인 2 6 3 6 3" xfId="4961"/>
    <cellStyle name="셀 확인 2 6 3 7" xfId="4962"/>
    <cellStyle name="셀 확인 2 6 3 7 2" xfId="4963"/>
    <cellStyle name="셀 확인 2 6 3 7 3" xfId="4964"/>
    <cellStyle name="셀 확인 2 6 3 8" xfId="4965"/>
    <cellStyle name="셀 확인 2 6 3 8 2" xfId="4966"/>
    <cellStyle name="셀 확인 2 6 3 8 3" xfId="4967"/>
    <cellStyle name="셀 확인 2 6 3 9" xfId="4968"/>
    <cellStyle name="셀 확인 2 6 3 9 2" xfId="4969"/>
    <cellStyle name="셀 확인 2 6 3 9 3" xfId="4970"/>
    <cellStyle name="셀 확인 2 6 4" xfId="4971"/>
    <cellStyle name="셀 확인 2 6 4 10" xfId="4972"/>
    <cellStyle name="셀 확인 2 6 4 10 2" xfId="4973"/>
    <cellStyle name="셀 확인 2 6 4 10 3" xfId="4974"/>
    <cellStyle name="셀 확인 2 6 4 11" xfId="4975"/>
    <cellStyle name="셀 확인 2 6 4 12" xfId="4976"/>
    <cellStyle name="셀 확인 2 6 4 2" xfId="4977"/>
    <cellStyle name="셀 확인 2 6 4 2 2" xfId="4978"/>
    <cellStyle name="셀 확인 2 6 4 2 3" xfId="4979"/>
    <cellStyle name="셀 확인 2 6 4 3" xfId="4980"/>
    <cellStyle name="셀 확인 2 6 4 3 2" xfId="4981"/>
    <cellStyle name="셀 확인 2 6 4 3 3" xfId="4982"/>
    <cellStyle name="셀 확인 2 6 4 4" xfId="4983"/>
    <cellStyle name="셀 확인 2 6 4 4 2" xfId="4984"/>
    <cellStyle name="셀 확인 2 6 4 4 3" xfId="4985"/>
    <cellStyle name="셀 확인 2 6 4 5" xfId="4986"/>
    <cellStyle name="셀 확인 2 6 4 5 2" xfId="4987"/>
    <cellStyle name="셀 확인 2 6 4 5 3" xfId="4988"/>
    <cellStyle name="셀 확인 2 6 4 6" xfId="4989"/>
    <cellStyle name="셀 확인 2 6 4 6 2" xfId="4990"/>
    <cellStyle name="셀 확인 2 6 4 6 3" xfId="4991"/>
    <cellStyle name="셀 확인 2 6 4 7" xfId="4992"/>
    <cellStyle name="셀 확인 2 6 4 7 2" xfId="4993"/>
    <cellStyle name="셀 확인 2 6 4 7 3" xfId="4994"/>
    <cellStyle name="셀 확인 2 6 4 8" xfId="4995"/>
    <cellStyle name="셀 확인 2 6 4 8 2" xfId="4996"/>
    <cellStyle name="셀 확인 2 6 4 8 3" xfId="4997"/>
    <cellStyle name="셀 확인 2 6 4 9" xfId="4998"/>
    <cellStyle name="셀 확인 2 6 4 9 2" xfId="4999"/>
    <cellStyle name="셀 확인 2 6 4 9 3" xfId="5000"/>
    <cellStyle name="셀 확인 2 6 5" xfId="5001"/>
    <cellStyle name="셀 확인 2 6 5 10" xfId="5002"/>
    <cellStyle name="셀 확인 2 6 5 10 2" xfId="5003"/>
    <cellStyle name="셀 확인 2 6 5 10 3" xfId="5004"/>
    <cellStyle name="셀 확인 2 6 5 11" xfId="5005"/>
    <cellStyle name="셀 확인 2 6 5 12" xfId="5006"/>
    <cellStyle name="셀 확인 2 6 5 2" xfId="5007"/>
    <cellStyle name="셀 확인 2 6 5 2 2" xfId="5008"/>
    <cellStyle name="셀 확인 2 6 5 2 3" xfId="5009"/>
    <cellStyle name="셀 확인 2 6 5 3" xfId="5010"/>
    <cellStyle name="셀 확인 2 6 5 3 2" xfId="5011"/>
    <cellStyle name="셀 확인 2 6 5 3 3" xfId="5012"/>
    <cellStyle name="셀 확인 2 6 5 4" xfId="5013"/>
    <cellStyle name="셀 확인 2 6 5 4 2" xfId="5014"/>
    <cellStyle name="셀 확인 2 6 5 4 3" xfId="5015"/>
    <cellStyle name="셀 확인 2 6 5 5" xfId="5016"/>
    <cellStyle name="셀 확인 2 6 5 5 2" xfId="5017"/>
    <cellStyle name="셀 확인 2 6 5 5 3" xfId="5018"/>
    <cellStyle name="셀 확인 2 6 5 6" xfId="5019"/>
    <cellStyle name="셀 확인 2 6 5 6 2" xfId="5020"/>
    <cellStyle name="셀 확인 2 6 5 6 3" xfId="5021"/>
    <cellStyle name="셀 확인 2 6 5 7" xfId="5022"/>
    <cellStyle name="셀 확인 2 6 5 7 2" xfId="5023"/>
    <cellStyle name="셀 확인 2 6 5 7 3" xfId="5024"/>
    <cellStyle name="셀 확인 2 6 5 8" xfId="5025"/>
    <cellStyle name="셀 확인 2 6 5 8 2" xfId="5026"/>
    <cellStyle name="셀 확인 2 6 5 8 3" xfId="5027"/>
    <cellStyle name="셀 확인 2 6 5 9" xfId="5028"/>
    <cellStyle name="셀 확인 2 6 5 9 2" xfId="5029"/>
    <cellStyle name="셀 확인 2 6 5 9 3" xfId="5030"/>
    <cellStyle name="셀 확인 2 6 6" xfId="5031"/>
    <cellStyle name="셀 확인 2 6 6 10" xfId="5032"/>
    <cellStyle name="셀 확인 2 6 6 10 2" xfId="5033"/>
    <cellStyle name="셀 확인 2 6 6 10 3" xfId="5034"/>
    <cellStyle name="셀 확인 2 6 6 11" xfId="5035"/>
    <cellStyle name="셀 확인 2 6 6 12" xfId="5036"/>
    <cellStyle name="셀 확인 2 6 6 2" xfId="5037"/>
    <cellStyle name="셀 확인 2 6 6 2 2" xfId="5038"/>
    <cellStyle name="셀 확인 2 6 6 2 3" xfId="5039"/>
    <cellStyle name="셀 확인 2 6 6 3" xfId="5040"/>
    <cellStyle name="셀 확인 2 6 6 3 2" xfId="5041"/>
    <cellStyle name="셀 확인 2 6 6 3 3" xfId="5042"/>
    <cellStyle name="셀 확인 2 6 6 4" xfId="5043"/>
    <cellStyle name="셀 확인 2 6 6 4 2" xfId="5044"/>
    <cellStyle name="셀 확인 2 6 6 4 3" xfId="5045"/>
    <cellStyle name="셀 확인 2 6 6 5" xfId="5046"/>
    <cellStyle name="셀 확인 2 6 6 5 2" xfId="5047"/>
    <cellStyle name="셀 확인 2 6 6 5 3" xfId="5048"/>
    <cellStyle name="셀 확인 2 6 6 6" xfId="5049"/>
    <cellStyle name="셀 확인 2 6 6 6 2" xfId="5050"/>
    <cellStyle name="셀 확인 2 6 6 6 3" xfId="5051"/>
    <cellStyle name="셀 확인 2 6 6 7" xfId="5052"/>
    <cellStyle name="셀 확인 2 6 6 7 2" xfId="5053"/>
    <cellStyle name="셀 확인 2 6 6 7 3" xfId="5054"/>
    <cellStyle name="셀 확인 2 6 6 8" xfId="5055"/>
    <cellStyle name="셀 확인 2 6 6 8 2" xfId="5056"/>
    <cellStyle name="셀 확인 2 6 6 8 3" xfId="5057"/>
    <cellStyle name="셀 확인 2 6 6 9" xfId="5058"/>
    <cellStyle name="셀 확인 2 6 6 9 2" xfId="5059"/>
    <cellStyle name="셀 확인 2 6 6 9 3" xfId="5060"/>
    <cellStyle name="셀 확인 2 6 7" xfId="5061"/>
    <cellStyle name="셀 확인 2 6 7 10" xfId="5062"/>
    <cellStyle name="셀 확인 2 6 7 10 2" xfId="5063"/>
    <cellStyle name="셀 확인 2 6 7 10 3" xfId="5064"/>
    <cellStyle name="셀 확인 2 6 7 11" xfId="5065"/>
    <cellStyle name="셀 확인 2 6 7 12" xfId="5066"/>
    <cellStyle name="셀 확인 2 6 7 2" xfId="5067"/>
    <cellStyle name="셀 확인 2 6 7 2 2" xfId="5068"/>
    <cellStyle name="셀 확인 2 6 7 2 3" xfId="5069"/>
    <cellStyle name="셀 확인 2 6 7 3" xfId="5070"/>
    <cellStyle name="셀 확인 2 6 7 3 2" xfId="5071"/>
    <cellStyle name="셀 확인 2 6 7 3 3" xfId="5072"/>
    <cellStyle name="셀 확인 2 6 7 4" xfId="5073"/>
    <cellStyle name="셀 확인 2 6 7 4 2" xfId="5074"/>
    <cellStyle name="셀 확인 2 6 7 4 3" xfId="5075"/>
    <cellStyle name="셀 확인 2 6 7 5" xfId="5076"/>
    <cellStyle name="셀 확인 2 6 7 5 2" xfId="5077"/>
    <cellStyle name="셀 확인 2 6 7 5 3" xfId="5078"/>
    <cellStyle name="셀 확인 2 6 7 6" xfId="5079"/>
    <cellStyle name="셀 확인 2 6 7 6 2" xfId="5080"/>
    <cellStyle name="셀 확인 2 6 7 6 3" xfId="5081"/>
    <cellStyle name="셀 확인 2 6 7 7" xfId="5082"/>
    <cellStyle name="셀 확인 2 6 7 7 2" xfId="5083"/>
    <cellStyle name="셀 확인 2 6 7 7 3" xfId="5084"/>
    <cellStyle name="셀 확인 2 6 7 8" xfId="5085"/>
    <cellStyle name="셀 확인 2 6 7 8 2" xfId="5086"/>
    <cellStyle name="셀 확인 2 6 7 8 3" xfId="5087"/>
    <cellStyle name="셀 확인 2 6 7 9" xfId="5088"/>
    <cellStyle name="셀 확인 2 6 7 9 2" xfId="5089"/>
    <cellStyle name="셀 확인 2 6 7 9 3" xfId="5090"/>
    <cellStyle name="셀 확인 2 6 8" xfId="5091"/>
    <cellStyle name="셀 확인 2 6 8 10" xfId="5092"/>
    <cellStyle name="셀 확인 2 6 8 10 2" xfId="5093"/>
    <cellStyle name="셀 확인 2 6 8 10 3" xfId="5094"/>
    <cellStyle name="셀 확인 2 6 8 11" xfId="5095"/>
    <cellStyle name="셀 확인 2 6 8 12" xfId="5096"/>
    <cellStyle name="셀 확인 2 6 8 2" xfId="5097"/>
    <cellStyle name="셀 확인 2 6 8 2 2" xfId="5098"/>
    <cellStyle name="셀 확인 2 6 8 2 3" xfId="5099"/>
    <cellStyle name="셀 확인 2 6 8 3" xfId="5100"/>
    <cellStyle name="셀 확인 2 6 8 3 2" xfId="5101"/>
    <cellStyle name="셀 확인 2 6 8 3 3" xfId="5102"/>
    <cellStyle name="셀 확인 2 6 8 4" xfId="5103"/>
    <cellStyle name="셀 확인 2 6 8 4 2" xfId="5104"/>
    <cellStyle name="셀 확인 2 6 8 4 3" xfId="5105"/>
    <cellStyle name="셀 확인 2 6 8 5" xfId="5106"/>
    <cellStyle name="셀 확인 2 6 8 5 2" xfId="5107"/>
    <cellStyle name="셀 확인 2 6 8 5 3" xfId="5108"/>
    <cellStyle name="셀 확인 2 6 8 6" xfId="5109"/>
    <cellStyle name="셀 확인 2 6 8 6 2" xfId="5110"/>
    <cellStyle name="셀 확인 2 6 8 6 3" xfId="5111"/>
    <cellStyle name="셀 확인 2 6 8 7" xfId="5112"/>
    <cellStyle name="셀 확인 2 6 8 7 2" xfId="5113"/>
    <cellStyle name="셀 확인 2 6 8 7 3" xfId="5114"/>
    <cellStyle name="셀 확인 2 6 8 8" xfId="5115"/>
    <cellStyle name="셀 확인 2 6 8 8 2" xfId="5116"/>
    <cellStyle name="셀 확인 2 6 8 8 3" xfId="5117"/>
    <cellStyle name="셀 확인 2 6 8 9" xfId="5118"/>
    <cellStyle name="셀 확인 2 6 8 9 2" xfId="5119"/>
    <cellStyle name="셀 확인 2 6 8 9 3" xfId="5120"/>
    <cellStyle name="셀 확인 2 6 9" xfId="5121"/>
    <cellStyle name="셀 확인 2 6 9 10" xfId="5122"/>
    <cellStyle name="셀 확인 2 6 9 10 2" xfId="5123"/>
    <cellStyle name="셀 확인 2 6 9 10 3" xfId="5124"/>
    <cellStyle name="셀 확인 2 6 9 11" xfId="5125"/>
    <cellStyle name="셀 확인 2 6 9 12" xfId="5126"/>
    <cellStyle name="셀 확인 2 6 9 2" xfId="5127"/>
    <cellStyle name="셀 확인 2 6 9 2 2" xfId="5128"/>
    <cellStyle name="셀 확인 2 6 9 2 3" xfId="5129"/>
    <cellStyle name="셀 확인 2 6 9 3" xfId="5130"/>
    <cellStyle name="셀 확인 2 6 9 3 2" xfId="5131"/>
    <cellStyle name="셀 확인 2 6 9 3 3" xfId="5132"/>
    <cellStyle name="셀 확인 2 6 9 4" xfId="5133"/>
    <cellStyle name="셀 확인 2 6 9 4 2" xfId="5134"/>
    <cellStyle name="셀 확인 2 6 9 4 3" xfId="5135"/>
    <cellStyle name="셀 확인 2 6 9 5" xfId="5136"/>
    <cellStyle name="셀 확인 2 6 9 5 2" xfId="5137"/>
    <cellStyle name="셀 확인 2 6 9 5 3" xfId="5138"/>
    <cellStyle name="셀 확인 2 6 9 6" xfId="5139"/>
    <cellStyle name="셀 확인 2 6 9 6 2" xfId="5140"/>
    <cellStyle name="셀 확인 2 6 9 6 3" xfId="5141"/>
    <cellStyle name="셀 확인 2 6 9 7" xfId="5142"/>
    <cellStyle name="셀 확인 2 6 9 7 2" xfId="5143"/>
    <cellStyle name="셀 확인 2 6 9 7 3" xfId="5144"/>
    <cellStyle name="셀 확인 2 6 9 8" xfId="5145"/>
    <cellStyle name="셀 확인 2 6 9 8 2" xfId="5146"/>
    <cellStyle name="셀 확인 2 6 9 8 3" xfId="5147"/>
    <cellStyle name="셀 확인 2 6 9 9" xfId="5148"/>
    <cellStyle name="셀 확인 2 6 9 9 2" xfId="5149"/>
    <cellStyle name="셀 확인 2 6 9 9 3" xfId="5150"/>
    <cellStyle name="셀 확인 2 60" xfId="5151"/>
    <cellStyle name="셀 확인 2 61" xfId="5152"/>
    <cellStyle name="셀 확인 2 7" xfId="5153"/>
    <cellStyle name="셀 확인 2 7 10" xfId="5154"/>
    <cellStyle name="셀 확인 2 7 10 2" xfId="5155"/>
    <cellStyle name="셀 확인 2 7 10 3" xfId="5156"/>
    <cellStyle name="셀 확인 2 7 11" xfId="5157"/>
    <cellStyle name="셀 확인 2 7 11 2" xfId="5158"/>
    <cellStyle name="셀 확인 2 7 11 3" xfId="5159"/>
    <cellStyle name="셀 확인 2 7 12" xfId="5160"/>
    <cellStyle name="셀 확인 2 7 12 2" xfId="5161"/>
    <cellStyle name="셀 확인 2 7 12 3" xfId="5162"/>
    <cellStyle name="셀 확인 2 7 13" xfId="5163"/>
    <cellStyle name="셀 확인 2 7 13 2" xfId="5164"/>
    <cellStyle name="셀 확인 2 7 13 3" xfId="5165"/>
    <cellStyle name="셀 확인 2 7 14" xfId="5166"/>
    <cellStyle name="셀 확인 2 7 14 2" xfId="5167"/>
    <cellStyle name="셀 확인 2 7 14 3" xfId="5168"/>
    <cellStyle name="셀 확인 2 7 15" xfId="5169"/>
    <cellStyle name="셀 확인 2 7 15 2" xfId="5170"/>
    <cellStyle name="셀 확인 2 7 15 3" xfId="5171"/>
    <cellStyle name="셀 확인 2 7 16" xfId="5172"/>
    <cellStyle name="셀 확인 2 7 16 2" xfId="5173"/>
    <cellStyle name="셀 확인 2 7 16 3" xfId="5174"/>
    <cellStyle name="셀 확인 2 7 17" xfId="5175"/>
    <cellStyle name="셀 확인 2 7 17 2" xfId="5176"/>
    <cellStyle name="셀 확인 2 7 17 3" xfId="5177"/>
    <cellStyle name="셀 확인 2 7 18" xfId="5178"/>
    <cellStyle name="셀 확인 2 7 18 2" xfId="5179"/>
    <cellStyle name="셀 확인 2 7 18 3" xfId="5180"/>
    <cellStyle name="셀 확인 2 7 19" xfId="5181"/>
    <cellStyle name="셀 확인 2 7 19 2" xfId="5182"/>
    <cellStyle name="셀 확인 2 7 19 3" xfId="5183"/>
    <cellStyle name="셀 확인 2 7 2" xfId="5184"/>
    <cellStyle name="셀 확인 2 7 2 10" xfId="5185"/>
    <cellStyle name="셀 확인 2 7 2 10 2" xfId="5186"/>
    <cellStyle name="셀 확인 2 7 2 10 3" xfId="5187"/>
    <cellStyle name="셀 확인 2 7 2 11" xfId="5188"/>
    <cellStyle name="셀 확인 2 7 2 12" xfId="5189"/>
    <cellStyle name="셀 확인 2 7 2 2" xfId="5190"/>
    <cellStyle name="셀 확인 2 7 2 2 2" xfId="5191"/>
    <cellStyle name="셀 확인 2 7 2 2 3" xfId="5192"/>
    <cellStyle name="셀 확인 2 7 2 3" xfId="5193"/>
    <cellStyle name="셀 확인 2 7 2 3 2" xfId="5194"/>
    <cellStyle name="셀 확인 2 7 2 3 3" xfId="5195"/>
    <cellStyle name="셀 확인 2 7 2 4" xfId="5196"/>
    <cellStyle name="셀 확인 2 7 2 4 2" xfId="5197"/>
    <cellStyle name="셀 확인 2 7 2 4 3" xfId="5198"/>
    <cellStyle name="셀 확인 2 7 2 5" xfId="5199"/>
    <cellStyle name="셀 확인 2 7 2 5 2" xfId="5200"/>
    <cellStyle name="셀 확인 2 7 2 5 3" xfId="5201"/>
    <cellStyle name="셀 확인 2 7 2 6" xfId="5202"/>
    <cellStyle name="셀 확인 2 7 2 6 2" xfId="5203"/>
    <cellStyle name="셀 확인 2 7 2 6 3" xfId="5204"/>
    <cellStyle name="셀 확인 2 7 2 7" xfId="5205"/>
    <cellStyle name="셀 확인 2 7 2 7 2" xfId="5206"/>
    <cellStyle name="셀 확인 2 7 2 7 3" xfId="5207"/>
    <cellStyle name="셀 확인 2 7 2 8" xfId="5208"/>
    <cellStyle name="셀 확인 2 7 2 8 2" xfId="5209"/>
    <cellStyle name="셀 확인 2 7 2 8 3" xfId="5210"/>
    <cellStyle name="셀 확인 2 7 2 9" xfId="5211"/>
    <cellStyle name="셀 확인 2 7 2 9 2" xfId="5212"/>
    <cellStyle name="셀 확인 2 7 2 9 3" xfId="5213"/>
    <cellStyle name="셀 확인 2 7 20" xfId="5214"/>
    <cellStyle name="셀 확인 2 7 20 2" xfId="5215"/>
    <cellStyle name="셀 확인 2 7 20 3" xfId="5216"/>
    <cellStyle name="셀 확인 2 7 21" xfId="5217"/>
    <cellStyle name="셀 확인 2 7 21 2" xfId="5218"/>
    <cellStyle name="셀 확인 2 7 21 3" xfId="5219"/>
    <cellStyle name="셀 확인 2 7 22" xfId="5220"/>
    <cellStyle name="셀 확인 2 7 22 2" xfId="5221"/>
    <cellStyle name="셀 확인 2 7 22 3" xfId="5222"/>
    <cellStyle name="셀 확인 2 7 23" xfId="5223"/>
    <cellStyle name="셀 확인 2 7 24" xfId="5224"/>
    <cellStyle name="셀 확인 2 7 3" xfId="5225"/>
    <cellStyle name="셀 확인 2 7 3 10" xfId="5226"/>
    <cellStyle name="셀 확인 2 7 3 10 2" xfId="5227"/>
    <cellStyle name="셀 확인 2 7 3 10 3" xfId="5228"/>
    <cellStyle name="셀 확인 2 7 3 11" xfId="5229"/>
    <cellStyle name="셀 확인 2 7 3 12" xfId="5230"/>
    <cellStyle name="셀 확인 2 7 3 2" xfId="5231"/>
    <cellStyle name="셀 확인 2 7 3 2 2" xfId="5232"/>
    <cellStyle name="셀 확인 2 7 3 2 3" xfId="5233"/>
    <cellStyle name="셀 확인 2 7 3 3" xfId="5234"/>
    <cellStyle name="셀 확인 2 7 3 3 2" xfId="5235"/>
    <cellStyle name="셀 확인 2 7 3 3 3" xfId="5236"/>
    <cellStyle name="셀 확인 2 7 3 4" xfId="5237"/>
    <cellStyle name="셀 확인 2 7 3 4 2" xfId="5238"/>
    <cellStyle name="셀 확인 2 7 3 4 3" xfId="5239"/>
    <cellStyle name="셀 확인 2 7 3 5" xfId="5240"/>
    <cellStyle name="셀 확인 2 7 3 5 2" xfId="5241"/>
    <cellStyle name="셀 확인 2 7 3 5 3" xfId="5242"/>
    <cellStyle name="셀 확인 2 7 3 6" xfId="5243"/>
    <cellStyle name="셀 확인 2 7 3 6 2" xfId="5244"/>
    <cellStyle name="셀 확인 2 7 3 6 3" xfId="5245"/>
    <cellStyle name="셀 확인 2 7 3 7" xfId="5246"/>
    <cellStyle name="셀 확인 2 7 3 7 2" xfId="5247"/>
    <cellStyle name="셀 확인 2 7 3 7 3" xfId="5248"/>
    <cellStyle name="셀 확인 2 7 3 8" xfId="5249"/>
    <cellStyle name="셀 확인 2 7 3 8 2" xfId="5250"/>
    <cellStyle name="셀 확인 2 7 3 8 3" xfId="5251"/>
    <cellStyle name="셀 확인 2 7 3 9" xfId="5252"/>
    <cellStyle name="셀 확인 2 7 3 9 2" xfId="5253"/>
    <cellStyle name="셀 확인 2 7 3 9 3" xfId="5254"/>
    <cellStyle name="셀 확인 2 7 4" xfId="5255"/>
    <cellStyle name="셀 확인 2 7 4 10" xfId="5256"/>
    <cellStyle name="셀 확인 2 7 4 10 2" xfId="5257"/>
    <cellStyle name="셀 확인 2 7 4 10 3" xfId="5258"/>
    <cellStyle name="셀 확인 2 7 4 11" xfId="5259"/>
    <cellStyle name="셀 확인 2 7 4 12" xfId="5260"/>
    <cellStyle name="셀 확인 2 7 4 2" xfId="5261"/>
    <cellStyle name="셀 확인 2 7 4 2 2" xfId="5262"/>
    <cellStyle name="셀 확인 2 7 4 2 3" xfId="5263"/>
    <cellStyle name="셀 확인 2 7 4 3" xfId="5264"/>
    <cellStyle name="셀 확인 2 7 4 3 2" xfId="5265"/>
    <cellStyle name="셀 확인 2 7 4 3 3" xfId="5266"/>
    <cellStyle name="셀 확인 2 7 4 4" xfId="5267"/>
    <cellStyle name="셀 확인 2 7 4 4 2" xfId="5268"/>
    <cellStyle name="셀 확인 2 7 4 4 3" xfId="5269"/>
    <cellStyle name="셀 확인 2 7 4 5" xfId="5270"/>
    <cellStyle name="셀 확인 2 7 4 5 2" xfId="5271"/>
    <cellStyle name="셀 확인 2 7 4 5 3" xfId="5272"/>
    <cellStyle name="셀 확인 2 7 4 6" xfId="5273"/>
    <cellStyle name="셀 확인 2 7 4 6 2" xfId="5274"/>
    <cellStyle name="셀 확인 2 7 4 6 3" xfId="5275"/>
    <cellStyle name="셀 확인 2 7 4 7" xfId="5276"/>
    <cellStyle name="셀 확인 2 7 4 7 2" xfId="5277"/>
    <cellStyle name="셀 확인 2 7 4 7 3" xfId="5278"/>
    <cellStyle name="셀 확인 2 7 4 8" xfId="5279"/>
    <cellStyle name="셀 확인 2 7 4 8 2" xfId="5280"/>
    <cellStyle name="셀 확인 2 7 4 8 3" xfId="5281"/>
    <cellStyle name="셀 확인 2 7 4 9" xfId="5282"/>
    <cellStyle name="셀 확인 2 7 4 9 2" xfId="5283"/>
    <cellStyle name="셀 확인 2 7 4 9 3" xfId="5284"/>
    <cellStyle name="셀 확인 2 7 5" xfId="5285"/>
    <cellStyle name="셀 확인 2 7 5 10" xfId="5286"/>
    <cellStyle name="셀 확인 2 7 5 10 2" xfId="5287"/>
    <cellStyle name="셀 확인 2 7 5 10 3" xfId="5288"/>
    <cellStyle name="셀 확인 2 7 5 11" xfId="5289"/>
    <cellStyle name="셀 확인 2 7 5 12" xfId="5290"/>
    <cellStyle name="셀 확인 2 7 5 2" xfId="5291"/>
    <cellStyle name="셀 확인 2 7 5 2 2" xfId="5292"/>
    <cellStyle name="셀 확인 2 7 5 2 3" xfId="5293"/>
    <cellStyle name="셀 확인 2 7 5 3" xfId="5294"/>
    <cellStyle name="셀 확인 2 7 5 3 2" xfId="5295"/>
    <cellStyle name="셀 확인 2 7 5 3 3" xfId="5296"/>
    <cellStyle name="셀 확인 2 7 5 4" xfId="5297"/>
    <cellStyle name="셀 확인 2 7 5 4 2" xfId="5298"/>
    <cellStyle name="셀 확인 2 7 5 4 3" xfId="5299"/>
    <cellStyle name="셀 확인 2 7 5 5" xfId="5300"/>
    <cellStyle name="셀 확인 2 7 5 5 2" xfId="5301"/>
    <cellStyle name="셀 확인 2 7 5 5 3" xfId="5302"/>
    <cellStyle name="셀 확인 2 7 5 6" xfId="5303"/>
    <cellStyle name="셀 확인 2 7 5 6 2" xfId="5304"/>
    <cellStyle name="셀 확인 2 7 5 6 3" xfId="5305"/>
    <cellStyle name="셀 확인 2 7 5 7" xfId="5306"/>
    <cellStyle name="셀 확인 2 7 5 7 2" xfId="5307"/>
    <cellStyle name="셀 확인 2 7 5 7 3" xfId="5308"/>
    <cellStyle name="셀 확인 2 7 5 8" xfId="5309"/>
    <cellStyle name="셀 확인 2 7 5 8 2" xfId="5310"/>
    <cellStyle name="셀 확인 2 7 5 8 3" xfId="5311"/>
    <cellStyle name="셀 확인 2 7 5 9" xfId="5312"/>
    <cellStyle name="셀 확인 2 7 5 9 2" xfId="5313"/>
    <cellStyle name="셀 확인 2 7 5 9 3" xfId="5314"/>
    <cellStyle name="셀 확인 2 7 6" xfId="5315"/>
    <cellStyle name="셀 확인 2 7 6 10" xfId="5316"/>
    <cellStyle name="셀 확인 2 7 6 10 2" xfId="5317"/>
    <cellStyle name="셀 확인 2 7 6 10 3" xfId="5318"/>
    <cellStyle name="셀 확인 2 7 6 11" xfId="5319"/>
    <cellStyle name="셀 확인 2 7 6 12" xfId="5320"/>
    <cellStyle name="셀 확인 2 7 6 2" xfId="5321"/>
    <cellStyle name="셀 확인 2 7 6 2 2" xfId="5322"/>
    <cellStyle name="셀 확인 2 7 6 2 3" xfId="5323"/>
    <cellStyle name="셀 확인 2 7 6 3" xfId="5324"/>
    <cellStyle name="셀 확인 2 7 6 3 2" xfId="5325"/>
    <cellStyle name="셀 확인 2 7 6 3 3" xfId="5326"/>
    <cellStyle name="셀 확인 2 7 6 4" xfId="5327"/>
    <cellStyle name="셀 확인 2 7 6 4 2" xfId="5328"/>
    <cellStyle name="셀 확인 2 7 6 4 3" xfId="5329"/>
    <cellStyle name="셀 확인 2 7 6 5" xfId="5330"/>
    <cellStyle name="셀 확인 2 7 6 5 2" xfId="5331"/>
    <cellStyle name="셀 확인 2 7 6 5 3" xfId="5332"/>
    <cellStyle name="셀 확인 2 7 6 6" xfId="5333"/>
    <cellStyle name="셀 확인 2 7 6 6 2" xfId="5334"/>
    <cellStyle name="셀 확인 2 7 6 6 3" xfId="5335"/>
    <cellStyle name="셀 확인 2 7 6 7" xfId="5336"/>
    <cellStyle name="셀 확인 2 7 6 7 2" xfId="5337"/>
    <cellStyle name="셀 확인 2 7 6 7 3" xfId="5338"/>
    <cellStyle name="셀 확인 2 7 6 8" xfId="5339"/>
    <cellStyle name="셀 확인 2 7 6 8 2" xfId="5340"/>
    <cellStyle name="셀 확인 2 7 6 8 3" xfId="5341"/>
    <cellStyle name="셀 확인 2 7 6 9" xfId="5342"/>
    <cellStyle name="셀 확인 2 7 6 9 2" xfId="5343"/>
    <cellStyle name="셀 확인 2 7 6 9 3" xfId="5344"/>
    <cellStyle name="셀 확인 2 7 7" xfId="5345"/>
    <cellStyle name="셀 확인 2 7 7 10" xfId="5346"/>
    <cellStyle name="셀 확인 2 7 7 10 2" xfId="5347"/>
    <cellStyle name="셀 확인 2 7 7 10 3" xfId="5348"/>
    <cellStyle name="셀 확인 2 7 7 11" xfId="5349"/>
    <cellStyle name="셀 확인 2 7 7 12" xfId="5350"/>
    <cellStyle name="셀 확인 2 7 7 2" xfId="5351"/>
    <cellStyle name="셀 확인 2 7 7 2 2" xfId="5352"/>
    <cellStyle name="셀 확인 2 7 7 2 3" xfId="5353"/>
    <cellStyle name="셀 확인 2 7 7 3" xfId="5354"/>
    <cellStyle name="셀 확인 2 7 7 3 2" xfId="5355"/>
    <cellStyle name="셀 확인 2 7 7 3 3" xfId="5356"/>
    <cellStyle name="셀 확인 2 7 7 4" xfId="5357"/>
    <cellStyle name="셀 확인 2 7 7 4 2" xfId="5358"/>
    <cellStyle name="셀 확인 2 7 7 4 3" xfId="5359"/>
    <cellStyle name="셀 확인 2 7 7 5" xfId="5360"/>
    <cellStyle name="셀 확인 2 7 7 5 2" xfId="5361"/>
    <cellStyle name="셀 확인 2 7 7 5 3" xfId="5362"/>
    <cellStyle name="셀 확인 2 7 7 6" xfId="5363"/>
    <cellStyle name="셀 확인 2 7 7 6 2" xfId="5364"/>
    <cellStyle name="셀 확인 2 7 7 6 3" xfId="5365"/>
    <cellStyle name="셀 확인 2 7 7 7" xfId="5366"/>
    <cellStyle name="셀 확인 2 7 7 7 2" xfId="5367"/>
    <cellStyle name="셀 확인 2 7 7 7 3" xfId="5368"/>
    <cellStyle name="셀 확인 2 7 7 8" xfId="5369"/>
    <cellStyle name="셀 확인 2 7 7 8 2" xfId="5370"/>
    <cellStyle name="셀 확인 2 7 7 8 3" xfId="5371"/>
    <cellStyle name="셀 확인 2 7 7 9" xfId="5372"/>
    <cellStyle name="셀 확인 2 7 7 9 2" xfId="5373"/>
    <cellStyle name="셀 확인 2 7 7 9 3" xfId="5374"/>
    <cellStyle name="셀 확인 2 7 8" xfId="5375"/>
    <cellStyle name="셀 확인 2 7 8 10" xfId="5376"/>
    <cellStyle name="셀 확인 2 7 8 10 2" xfId="5377"/>
    <cellStyle name="셀 확인 2 7 8 10 3" xfId="5378"/>
    <cellStyle name="셀 확인 2 7 8 11" xfId="5379"/>
    <cellStyle name="셀 확인 2 7 8 12" xfId="5380"/>
    <cellStyle name="셀 확인 2 7 8 2" xfId="5381"/>
    <cellStyle name="셀 확인 2 7 8 2 2" xfId="5382"/>
    <cellStyle name="셀 확인 2 7 8 2 3" xfId="5383"/>
    <cellStyle name="셀 확인 2 7 8 3" xfId="5384"/>
    <cellStyle name="셀 확인 2 7 8 3 2" xfId="5385"/>
    <cellStyle name="셀 확인 2 7 8 3 3" xfId="5386"/>
    <cellStyle name="셀 확인 2 7 8 4" xfId="5387"/>
    <cellStyle name="셀 확인 2 7 8 4 2" xfId="5388"/>
    <cellStyle name="셀 확인 2 7 8 4 3" xfId="5389"/>
    <cellStyle name="셀 확인 2 7 8 5" xfId="5390"/>
    <cellStyle name="셀 확인 2 7 8 5 2" xfId="5391"/>
    <cellStyle name="셀 확인 2 7 8 5 3" xfId="5392"/>
    <cellStyle name="셀 확인 2 7 8 6" xfId="5393"/>
    <cellStyle name="셀 확인 2 7 8 6 2" xfId="5394"/>
    <cellStyle name="셀 확인 2 7 8 6 3" xfId="5395"/>
    <cellStyle name="셀 확인 2 7 8 7" xfId="5396"/>
    <cellStyle name="셀 확인 2 7 8 7 2" xfId="5397"/>
    <cellStyle name="셀 확인 2 7 8 7 3" xfId="5398"/>
    <cellStyle name="셀 확인 2 7 8 8" xfId="5399"/>
    <cellStyle name="셀 확인 2 7 8 8 2" xfId="5400"/>
    <cellStyle name="셀 확인 2 7 8 8 3" xfId="5401"/>
    <cellStyle name="셀 확인 2 7 8 9" xfId="5402"/>
    <cellStyle name="셀 확인 2 7 8 9 2" xfId="5403"/>
    <cellStyle name="셀 확인 2 7 8 9 3" xfId="5404"/>
    <cellStyle name="셀 확인 2 7 9" xfId="5405"/>
    <cellStyle name="셀 확인 2 7 9 10" xfId="5406"/>
    <cellStyle name="셀 확인 2 7 9 10 2" xfId="5407"/>
    <cellStyle name="셀 확인 2 7 9 10 3" xfId="5408"/>
    <cellStyle name="셀 확인 2 7 9 11" xfId="5409"/>
    <cellStyle name="셀 확인 2 7 9 12" xfId="5410"/>
    <cellStyle name="셀 확인 2 7 9 2" xfId="5411"/>
    <cellStyle name="셀 확인 2 7 9 2 2" xfId="5412"/>
    <cellStyle name="셀 확인 2 7 9 2 3" xfId="5413"/>
    <cellStyle name="셀 확인 2 7 9 3" xfId="5414"/>
    <cellStyle name="셀 확인 2 7 9 3 2" xfId="5415"/>
    <cellStyle name="셀 확인 2 7 9 3 3" xfId="5416"/>
    <cellStyle name="셀 확인 2 7 9 4" xfId="5417"/>
    <cellStyle name="셀 확인 2 7 9 4 2" xfId="5418"/>
    <cellStyle name="셀 확인 2 7 9 4 3" xfId="5419"/>
    <cellStyle name="셀 확인 2 7 9 5" xfId="5420"/>
    <cellStyle name="셀 확인 2 7 9 5 2" xfId="5421"/>
    <cellStyle name="셀 확인 2 7 9 5 3" xfId="5422"/>
    <cellStyle name="셀 확인 2 7 9 6" xfId="5423"/>
    <cellStyle name="셀 확인 2 7 9 6 2" xfId="5424"/>
    <cellStyle name="셀 확인 2 7 9 6 3" xfId="5425"/>
    <cellStyle name="셀 확인 2 7 9 7" xfId="5426"/>
    <cellStyle name="셀 확인 2 7 9 7 2" xfId="5427"/>
    <cellStyle name="셀 확인 2 7 9 7 3" xfId="5428"/>
    <cellStyle name="셀 확인 2 7 9 8" xfId="5429"/>
    <cellStyle name="셀 확인 2 7 9 8 2" xfId="5430"/>
    <cellStyle name="셀 확인 2 7 9 8 3" xfId="5431"/>
    <cellStyle name="셀 확인 2 7 9 9" xfId="5432"/>
    <cellStyle name="셀 확인 2 7 9 9 2" xfId="5433"/>
    <cellStyle name="셀 확인 2 7 9 9 3" xfId="5434"/>
    <cellStyle name="셀 확인 2 8" xfId="5435"/>
    <cellStyle name="셀 확인 2 8 10" xfId="5436"/>
    <cellStyle name="셀 확인 2 8 10 2" xfId="5437"/>
    <cellStyle name="셀 확인 2 8 10 3" xfId="5438"/>
    <cellStyle name="셀 확인 2 8 11" xfId="5439"/>
    <cellStyle name="셀 확인 2 8 11 2" xfId="5440"/>
    <cellStyle name="셀 확인 2 8 11 3" xfId="5441"/>
    <cellStyle name="셀 확인 2 8 12" xfId="5442"/>
    <cellStyle name="셀 확인 2 8 12 2" xfId="5443"/>
    <cellStyle name="셀 확인 2 8 12 3" xfId="5444"/>
    <cellStyle name="셀 확인 2 8 13" xfId="5445"/>
    <cellStyle name="셀 확인 2 8 13 2" xfId="5446"/>
    <cellStyle name="셀 확인 2 8 13 3" xfId="5447"/>
    <cellStyle name="셀 확인 2 8 14" xfId="5448"/>
    <cellStyle name="셀 확인 2 8 14 2" xfId="5449"/>
    <cellStyle name="셀 확인 2 8 14 3" xfId="5450"/>
    <cellStyle name="셀 확인 2 8 15" xfId="5451"/>
    <cellStyle name="셀 확인 2 8 15 2" xfId="5452"/>
    <cellStyle name="셀 확인 2 8 15 3" xfId="5453"/>
    <cellStyle name="셀 확인 2 8 16" xfId="5454"/>
    <cellStyle name="셀 확인 2 8 16 2" xfId="5455"/>
    <cellStyle name="셀 확인 2 8 16 3" xfId="5456"/>
    <cellStyle name="셀 확인 2 8 17" xfId="5457"/>
    <cellStyle name="셀 확인 2 8 17 2" xfId="5458"/>
    <cellStyle name="셀 확인 2 8 17 3" xfId="5459"/>
    <cellStyle name="셀 확인 2 8 18" xfId="5460"/>
    <cellStyle name="셀 확인 2 8 18 2" xfId="5461"/>
    <cellStyle name="셀 확인 2 8 18 3" xfId="5462"/>
    <cellStyle name="셀 확인 2 8 19" xfId="5463"/>
    <cellStyle name="셀 확인 2 8 19 2" xfId="5464"/>
    <cellStyle name="셀 확인 2 8 19 3" xfId="5465"/>
    <cellStyle name="셀 확인 2 8 2" xfId="5466"/>
    <cellStyle name="셀 확인 2 8 2 10" xfId="5467"/>
    <cellStyle name="셀 확인 2 8 2 10 2" xfId="5468"/>
    <cellStyle name="셀 확인 2 8 2 10 3" xfId="5469"/>
    <cellStyle name="셀 확인 2 8 2 11" xfId="5470"/>
    <cellStyle name="셀 확인 2 8 2 12" xfId="5471"/>
    <cellStyle name="셀 확인 2 8 2 2" xfId="5472"/>
    <cellStyle name="셀 확인 2 8 2 2 2" xfId="5473"/>
    <cellStyle name="셀 확인 2 8 2 2 3" xfId="5474"/>
    <cellStyle name="셀 확인 2 8 2 3" xfId="5475"/>
    <cellStyle name="셀 확인 2 8 2 3 2" xfId="5476"/>
    <cellStyle name="셀 확인 2 8 2 3 3" xfId="5477"/>
    <cellStyle name="셀 확인 2 8 2 4" xfId="5478"/>
    <cellStyle name="셀 확인 2 8 2 4 2" xfId="5479"/>
    <cellStyle name="셀 확인 2 8 2 4 3" xfId="5480"/>
    <cellStyle name="셀 확인 2 8 2 5" xfId="5481"/>
    <cellStyle name="셀 확인 2 8 2 5 2" xfId="5482"/>
    <cellStyle name="셀 확인 2 8 2 5 3" xfId="5483"/>
    <cellStyle name="셀 확인 2 8 2 6" xfId="5484"/>
    <cellStyle name="셀 확인 2 8 2 6 2" xfId="5485"/>
    <cellStyle name="셀 확인 2 8 2 6 3" xfId="5486"/>
    <cellStyle name="셀 확인 2 8 2 7" xfId="5487"/>
    <cellStyle name="셀 확인 2 8 2 7 2" xfId="5488"/>
    <cellStyle name="셀 확인 2 8 2 7 3" xfId="5489"/>
    <cellStyle name="셀 확인 2 8 2 8" xfId="5490"/>
    <cellStyle name="셀 확인 2 8 2 8 2" xfId="5491"/>
    <cellStyle name="셀 확인 2 8 2 8 3" xfId="5492"/>
    <cellStyle name="셀 확인 2 8 2 9" xfId="5493"/>
    <cellStyle name="셀 확인 2 8 2 9 2" xfId="5494"/>
    <cellStyle name="셀 확인 2 8 2 9 3" xfId="5495"/>
    <cellStyle name="셀 확인 2 8 20" xfId="5496"/>
    <cellStyle name="셀 확인 2 8 20 2" xfId="5497"/>
    <cellStyle name="셀 확인 2 8 20 3" xfId="5498"/>
    <cellStyle name="셀 확인 2 8 21" xfId="5499"/>
    <cellStyle name="셀 확인 2 8 21 2" xfId="5500"/>
    <cellStyle name="셀 확인 2 8 21 3" xfId="5501"/>
    <cellStyle name="셀 확인 2 8 22" xfId="5502"/>
    <cellStyle name="셀 확인 2 8 22 2" xfId="5503"/>
    <cellStyle name="셀 확인 2 8 22 3" xfId="5504"/>
    <cellStyle name="셀 확인 2 8 23" xfId="5505"/>
    <cellStyle name="셀 확인 2 8 24" xfId="5506"/>
    <cellStyle name="셀 확인 2 8 3" xfId="5507"/>
    <cellStyle name="셀 확인 2 8 3 10" xfId="5508"/>
    <cellStyle name="셀 확인 2 8 3 10 2" xfId="5509"/>
    <cellStyle name="셀 확인 2 8 3 10 3" xfId="5510"/>
    <cellStyle name="셀 확인 2 8 3 11" xfId="5511"/>
    <cellStyle name="셀 확인 2 8 3 12" xfId="5512"/>
    <cellStyle name="셀 확인 2 8 3 2" xfId="5513"/>
    <cellStyle name="셀 확인 2 8 3 2 2" xfId="5514"/>
    <cellStyle name="셀 확인 2 8 3 2 3" xfId="5515"/>
    <cellStyle name="셀 확인 2 8 3 3" xfId="5516"/>
    <cellStyle name="셀 확인 2 8 3 3 2" xfId="5517"/>
    <cellStyle name="셀 확인 2 8 3 3 3" xfId="5518"/>
    <cellStyle name="셀 확인 2 8 3 4" xfId="5519"/>
    <cellStyle name="셀 확인 2 8 3 4 2" xfId="5520"/>
    <cellStyle name="셀 확인 2 8 3 4 3" xfId="5521"/>
    <cellStyle name="셀 확인 2 8 3 5" xfId="5522"/>
    <cellStyle name="셀 확인 2 8 3 5 2" xfId="5523"/>
    <cellStyle name="셀 확인 2 8 3 5 3" xfId="5524"/>
    <cellStyle name="셀 확인 2 8 3 6" xfId="5525"/>
    <cellStyle name="셀 확인 2 8 3 6 2" xfId="5526"/>
    <cellStyle name="셀 확인 2 8 3 6 3" xfId="5527"/>
    <cellStyle name="셀 확인 2 8 3 7" xfId="5528"/>
    <cellStyle name="셀 확인 2 8 3 7 2" xfId="5529"/>
    <cellStyle name="셀 확인 2 8 3 7 3" xfId="5530"/>
    <cellStyle name="셀 확인 2 8 3 8" xfId="5531"/>
    <cellStyle name="셀 확인 2 8 3 8 2" xfId="5532"/>
    <cellStyle name="셀 확인 2 8 3 8 3" xfId="5533"/>
    <cellStyle name="셀 확인 2 8 3 9" xfId="5534"/>
    <cellStyle name="셀 확인 2 8 3 9 2" xfId="5535"/>
    <cellStyle name="셀 확인 2 8 3 9 3" xfId="5536"/>
    <cellStyle name="셀 확인 2 8 4" xfId="5537"/>
    <cellStyle name="셀 확인 2 8 4 10" xfId="5538"/>
    <cellStyle name="셀 확인 2 8 4 10 2" xfId="5539"/>
    <cellStyle name="셀 확인 2 8 4 10 3" xfId="5540"/>
    <cellStyle name="셀 확인 2 8 4 11" xfId="5541"/>
    <cellStyle name="셀 확인 2 8 4 12" xfId="5542"/>
    <cellStyle name="셀 확인 2 8 4 2" xfId="5543"/>
    <cellStyle name="셀 확인 2 8 4 2 2" xfId="5544"/>
    <cellStyle name="셀 확인 2 8 4 2 3" xfId="5545"/>
    <cellStyle name="셀 확인 2 8 4 3" xfId="5546"/>
    <cellStyle name="셀 확인 2 8 4 3 2" xfId="5547"/>
    <cellStyle name="셀 확인 2 8 4 3 3" xfId="5548"/>
    <cellStyle name="셀 확인 2 8 4 4" xfId="5549"/>
    <cellStyle name="셀 확인 2 8 4 4 2" xfId="5550"/>
    <cellStyle name="셀 확인 2 8 4 4 3" xfId="5551"/>
    <cellStyle name="셀 확인 2 8 4 5" xfId="5552"/>
    <cellStyle name="셀 확인 2 8 4 5 2" xfId="5553"/>
    <cellStyle name="셀 확인 2 8 4 5 3" xfId="5554"/>
    <cellStyle name="셀 확인 2 8 4 6" xfId="5555"/>
    <cellStyle name="셀 확인 2 8 4 6 2" xfId="5556"/>
    <cellStyle name="셀 확인 2 8 4 6 3" xfId="5557"/>
    <cellStyle name="셀 확인 2 8 4 7" xfId="5558"/>
    <cellStyle name="셀 확인 2 8 4 7 2" xfId="5559"/>
    <cellStyle name="셀 확인 2 8 4 7 3" xfId="5560"/>
    <cellStyle name="셀 확인 2 8 4 8" xfId="5561"/>
    <cellStyle name="셀 확인 2 8 4 8 2" xfId="5562"/>
    <cellStyle name="셀 확인 2 8 4 8 3" xfId="5563"/>
    <cellStyle name="셀 확인 2 8 4 9" xfId="5564"/>
    <cellStyle name="셀 확인 2 8 4 9 2" xfId="5565"/>
    <cellStyle name="셀 확인 2 8 4 9 3" xfId="5566"/>
    <cellStyle name="셀 확인 2 8 5" xfId="5567"/>
    <cellStyle name="셀 확인 2 8 5 10" xfId="5568"/>
    <cellStyle name="셀 확인 2 8 5 10 2" xfId="5569"/>
    <cellStyle name="셀 확인 2 8 5 10 3" xfId="5570"/>
    <cellStyle name="셀 확인 2 8 5 11" xfId="5571"/>
    <cellStyle name="셀 확인 2 8 5 12" xfId="5572"/>
    <cellStyle name="셀 확인 2 8 5 2" xfId="5573"/>
    <cellStyle name="셀 확인 2 8 5 2 2" xfId="5574"/>
    <cellStyle name="셀 확인 2 8 5 2 3" xfId="5575"/>
    <cellStyle name="셀 확인 2 8 5 3" xfId="5576"/>
    <cellStyle name="셀 확인 2 8 5 3 2" xfId="5577"/>
    <cellStyle name="셀 확인 2 8 5 3 3" xfId="5578"/>
    <cellStyle name="셀 확인 2 8 5 4" xfId="5579"/>
    <cellStyle name="셀 확인 2 8 5 4 2" xfId="5580"/>
    <cellStyle name="셀 확인 2 8 5 4 3" xfId="5581"/>
    <cellStyle name="셀 확인 2 8 5 5" xfId="5582"/>
    <cellStyle name="셀 확인 2 8 5 5 2" xfId="5583"/>
    <cellStyle name="셀 확인 2 8 5 5 3" xfId="5584"/>
    <cellStyle name="셀 확인 2 8 5 6" xfId="5585"/>
    <cellStyle name="셀 확인 2 8 5 6 2" xfId="5586"/>
    <cellStyle name="셀 확인 2 8 5 6 3" xfId="5587"/>
    <cellStyle name="셀 확인 2 8 5 7" xfId="5588"/>
    <cellStyle name="셀 확인 2 8 5 7 2" xfId="5589"/>
    <cellStyle name="셀 확인 2 8 5 7 3" xfId="5590"/>
    <cellStyle name="셀 확인 2 8 5 8" xfId="5591"/>
    <cellStyle name="셀 확인 2 8 5 8 2" xfId="5592"/>
    <cellStyle name="셀 확인 2 8 5 8 3" xfId="5593"/>
    <cellStyle name="셀 확인 2 8 5 9" xfId="5594"/>
    <cellStyle name="셀 확인 2 8 5 9 2" xfId="5595"/>
    <cellStyle name="셀 확인 2 8 5 9 3" xfId="5596"/>
    <cellStyle name="셀 확인 2 8 6" xfId="5597"/>
    <cellStyle name="셀 확인 2 8 6 10" xfId="5598"/>
    <cellStyle name="셀 확인 2 8 6 10 2" xfId="5599"/>
    <cellStyle name="셀 확인 2 8 6 10 3" xfId="5600"/>
    <cellStyle name="셀 확인 2 8 6 11" xfId="5601"/>
    <cellStyle name="셀 확인 2 8 6 12" xfId="5602"/>
    <cellStyle name="셀 확인 2 8 6 2" xfId="5603"/>
    <cellStyle name="셀 확인 2 8 6 2 2" xfId="5604"/>
    <cellStyle name="셀 확인 2 8 6 2 3" xfId="5605"/>
    <cellStyle name="셀 확인 2 8 6 3" xfId="5606"/>
    <cellStyle name="셀 확인 2 8 6 3 2" xfId="5607"/>
    <cellStyle name="셀 확인 2 8 6 3 3" xfId="5608"/>
    <cellStyle name="셀 확인 2 8 6 4" xfId="5609"/>
    <cellStyle name="셀 확인 2 8 6 4 2" xfId="5610"/>
    <cellStyle name="셀 확인 2 8 6 4 3" xfId="5611"/>
    <cellStyle name="셀 확인 2 8 6 5" xfId="5612"/>
    <cellStyle name="셀 확인 2 8 6 5 2" xfId="5613"/>
    <cellStyle name="셀 확인 2 8 6 5 3" xfId="5614"/>
    <cellStyle name="셀 확인 2 8 6 6" xfId="5615"/>
    <cellStyle name="셀 확인 2 8 6 6 2" xfId="5616"/>
    <cellStyle name="셀 확인 2 8 6 6 3" xfId="5617"/>
    <cellStyle name="셀 확인 2 8 6 7" xfId="5618"/>
    <cellStyle name="셀 확인 2 8 6 7 2" xfId="5619"/>
    <cellStyle name="셀 확인 2 8 6 7 3" xfId="5620"/>
    <cellStyle name="셀 확인 2 8 6 8" xfId="5621"/>
    <cellStyle name="셀 확인 2 8 6 8 2" xfId="5622"/>
    <cellStyle name="셀 확인 2 8 6 8 3" xfId="5623"/>
    <cellStyle name="셀 확인 2 8 6 9" xfId="5624"/>
    <cellStyle name="셀 확인 2 8 6 9 2" xfId="5625"/>
    <cellStyle name="셀 확인 2 8 6 9 3" xfId="5626"/>
    <cellStyle name="셀 확인 2 8 7" xfId="5627"/>
    <cellStyle name="셀 확인 2 8 7 10" xfId="5628"/>
    <cellStyle name="셀 확인 2 8 7 10 2" xfId="5629"/>
    <cellStyle name="셀 확인 2 8 7 10 3" xfId="5630"/>
    <cellStyle name="셀 확인 2 8 7 11" xfId="5631"/>
    <cellStyle name="셀 확인 2 8 7 12" xfId="5632"/>
    <cellStyle name="셀 확인 2 8 7 2" xfId="5633"/>
    <cellStyle name="셀 확인 2 8 7 2 2" xfId="5634"/>
    <cellStyle name="셀 확인 2 8 7 2 3" xfId="5635"/>
    <cellStyle name="셀 확인 2 8 7 3" xfId="5636"/>
    <cellStyle name="셀 확인 2 8 7 3 2" xfId="5637"/>
    <cellStyle name="셀 확인 2 8 7 3 3" xfId="5638"/>
    <cellStyle name="셀 확인 2 8 7 4" xfId="5639"/>
    <cellStyle name="셀 확인 2 8 7 4 2" xfId="5640"/>
    <cellStyle name="셀 확인 2 8 7 4 3" xfId="5641"/>
    <cellStyle name="셀 확인 2 8 7 5" xfId="5642"/>
    <cellStyle name="셀 확인 2 8 7 5 2" xfId="5643"/>
    <cellStyle name="셀 확인 2 8 7 5 3" xfId="5644"/>
    <cellStyle name="셀 확인 2 8 7 6" xfId="5645"/>
    <cellStyle name="셀 확인 2 8 7 6 2" xfId="5646"/>
    <cellStyle name="셀 확인 2 8 7 6 3" xfId="5647"/>
    <cellStyle name="셀 확인 2 8 7 7" xfId="5648"/>
    <cellStyle name="셀 확인 2 8 7 7 2" xfId="5649"/>
    <cellStyle name="셀 확인 2 8 7 7 3" xfId="5650"/>
    <cellStyle name="셀 확인 2 8 7 8" xfId="5651"/>
    <cellStyle name="셀 확인 2 8 7 8 2" xfId="5652"/>
    <cellStyle name="셀 확인 2 8 7 8 3" xfId="5653"/>
    <cellStyle name="셀 확인 2 8 7 9" xfId="5654"/>
    <cellStyle name="셀 확인 2 8 7 9 2" xfId="5655"/>
    <cellStyle name="셀 확인 2 8 7 9 3" xfId="5656"/>
    <cellStyle name="셀 확인 2 8 8" xfId="5657"/>
    <cellStyle name="셀 확인 2 8 8 10" xfId="5658"/>
    <cellStyle name="셀 확인 2 8 8 10 2" xfId="5659"/>
    <cellStyle name="셀 확인 2 8 8 10 3" xfId="5660"/>
    <cellStyle name="셀 확인 2 8 8 11" xfId="5661"/>
    <cellStyle name="셀 확인 2 8 8 12" xfId="5662"/>
    <cellStyle name="셀 확인 2 8 8 2" xfId="5663"/>
    <cellStyle name="셀 확인 2 8 8 2 2" xfId="5664"/>
    <cellStyle name="셀 확인 2 8 8 2 3" xfId="5665"/>
    <cellStyle name="셀 확인 2 8 8 3" xfId="5666"/>
    <cellStyle name="셀 확인 2 8 8 3 2" xfId="5667"/>
    <cellStyle name="셀 확인 2 8 8 3 3" xfId="5668"/>
    <cellStyle name="셀 확인 2 8 8 4" xfId="5669"/>
    <cellStyle name="셀 확인 2 8 8 4 2" xfId="5670"/>
    <cellStyle name="셀 확인 2 8 8 4 3" xfId="5671"/>
    <cellStyle name="셀 확인 2 8 8 5" xfId="5672"/>
    <cellStyle name="셀 확인 2 8 8 5 2" xfId="5673"/>
    <cellStyle name="셀 확인 2 8 8 5 3" xfId="5674"/>
    <cellStyle name="셀 확인 2 8 8 6" xfId="5675"/>
    <cellStyle name="셀 확인 2 8 8 6 2" xfId="5676"/>
    <cellStyle name="셀 확인 2 8 8 6 3" xfId="5677"/>
    <cellStyle name="셀 확인 2 8 8 7" xfId="5678"/>
    <cellStyle name="셀 확인 2 8 8 7 2" xfId="5679"/>
    <cellStyle name="셀 확인 2 8 8 7 3" xfId="5680"/>
    <cellStyle name="셀 확인 2 8 8 8" xfId="5681"/>
    <cellStyle name="셀 확인 2 8 8 8 2" xfId="5682"/>
    <cellStyle name="셀 확인 2 8 8 8 3" xfId="5683"/>
    <cellStyle name="셀 확인 2 8 8 9" xfId="5684"/>
    <cellStyle name="셀 확인 2 8 8 9 2" xfId="5685"/>
    <cellStyle name="셀 확인 2 8 8 9 3" xfId="5686"/>
    <cellStyle name="셀 확인 2 8 9" xfId="5687"/>
    <cellStyle name="셀 확인 2 8 9 10" xfId="5688"/>
    <cellStyle name="셀 확인 2 8 9 10 2" xfId="5689"/>
    <cellStyle name="셀 확인 2 8 9 10 3" xfId="5690"/>
    <cellStyle name="셀 확인 2 8 9 11" xfId="5691"/>
    <cellStyle name="셀 확인 2 8 9 12" xfId="5692"/>
    <cellStyle name="셀 확인 2 8 9 2" xfId="5693"/>
    <cellStyle name="셀 확인 2 8 9 2 2" xfId="5694"/>
    <cellStyle name="셀 확인 2 8 9 2 3" xfId="5695"/>
    <cellStyle name="셀 확인 2 8 9 3" xfId="5696"/>
    <cellStyle name="셀 확인 2 8 9 3 2" xfId="5697"/>
    <cellStyle name="셀 확인 2 8 9 3 3" xfId="5698"/>
    <cellStyle name="셀 확인 2 8 9 4" xfId="5699"/>
    <cellStyle name="셀 확인 2 8 9 4 2" xfId="5700"/>
    <cellStyle name="셀 확인 2 8 9 4 3" xfId="5701"/>
    <cellStyle name="셀 확인 2 8 9 5" xfId="5702"/>
    <cellStyle name="셀 확인 2 8 9 5 2" xfId="5703"/>
    <cellStyle name="셀 확인 2 8 9 5 3" xfId="5704"/>
    <cellStyle name="셀 확인 2 8 9 6" xfId="5705"/>
    <cellStyle name="셀 확인 2 8 9 6 2" xfId="5706"/>
    <cellStyle name="셀 확인 2 8 9 6 3" xfId="5707"/>
    <cellStyle name="셀 확인 2 8 9 7" xfId="5708"/>
    <cellStyle name="셀 확인 2 8 9 7 2" xfId="5709"/>
    <cellStyle name="셀 확인 2 8 9 7 3" xfId="5710"/>
    <cellStyle name="셀 확인 2 8 9 8" xfId="5711"/>
    <cellStyle name="셀 확인 2 8 9 8 2" xfId="5712"/>
    <cellStyle name="셀 확인 2 8 9 8 3" xfId="5713"/>
    <cellStyle name="셀 확인 2 8 9 9" xfId="5714"/>
    <cellStyle name="셀 확인 2 8 9 9 2" xfId="5715"/>
    <cellStyle name="셀 확인 2 8 9 9 3" xfId="5716"/>
    <cellStyle name="셀 확인 2 9" xfId="5717"/>
    <cellStyle name="셀 확인 2 9 10" xfId="5718"/>
    <cellStyle name="셀 확인 2 9 10 2" xfId="5719"/>
    <cellStyle name="셀 확인 2 9 10 3" xfId="5720"/>
    <cellStyle name="셀 확인 2 9 11" xfId="5721"/>
    <cellStyle name="셀 확인 2 9 11 2" xfId="5722"/>
    <cellStyle name="셀 확인 2 9 11 3" xfId="5723"/>
    <cellStyle name="셀 확인 2 9 12" xfId="5724"/>
    <cellStyle name="셀 확인 2 9 12 2" xfId="5725"/>
    <cellStyle name="셀 확인 2 9 12 3" xfId="5726"/>
    <cellStyle name="셀 확인 2 9 13" xfId="5727"/>
    <cellStyle name="셀 확인 2 9 13 2" xfId="5728"/>
    <cellStyle name="셀 확인 2 9 13 3" xfId="5729"/>
    <cellStyle name="셀 확인 2 9 14" xfId="5730"/>
    <cellStyle name="셀 확인 2 9 14 2" xfId="5731"/>
    <cellStyle name="셀 확인 2 9 14 3" xfId="5732"/>
    <cellStyle name="셀 확인 2 9 15" xfId="5733"/>
    <cellStyle name="셀 확인 2 9 15 2" xfId="5734"/>
    <cellStyle name="셀 확인 2 9 15 3" xfId="5735"/>
    <cellStyle name="셀 확인 2 9 16" xfId="5736"/>
    <cellStyle name="셀 확인 2 9 16 2" xfId="5737"/>
    <cellStyle name="셀 확인 2 9 16 3" xfId="5738"/>
    <cellStyle name="셀 확인 2 9 17" xfId="5739"/>
    <cellStyle name="셀 확인 2 9 17 2" xfId="5740"/>
    <cellStyle name="셀 확인 2 9 17 3" xfId="5741"/>
    <cellStyle name="셀 확인 2 9 18" xfId="5742"/>
    <cellStyle name="셀 확인 2 9 18 2" xfId="5743"/>
    <cellStyle name="셀 확인 2 9 18 3" xfId="5744"/>
    <cellStyle name="셀 확인 2 9 19" xfId="5745"/>
    <cellStyle name="셀 확인 2 9 19 2" xfId="5746"/>
    <cellStyle name="셀 확인 2 9 19 3" xfId="5747"/>
    <cellStyle name="셀 확인 2 9 2" xfId="5748"/>
    <cellStyle name="셀 확인 2 9 2 10" xfId="5749"/>
    <cellStyle name="셀 확인 2 9 2 10 2" xfId="5750"/>
    <cellStyle name="셀 확인 2 9 2 10 3" xfId="5751"/>
    <cellStyle name="셀 확인 2 9 2 11" xfId="5752"/>
    <cellStyle name="셀 확인 2 9 2 12" xfId="5753"/>
    <cellStyle name="셀 확인 2 9 2 2" xfId="5754"/>
    <cellStyle name="셀 확인 2 9 2 2 2" xfId="5755"/>
    <cellStyle name="셀 확인 2 9 2 2 3" xfId="5756"/>
    <cellStyle name="셀 확인 2 9 2 3" xfId="5757"/>
    <cellStyle name="셀 확인 2 9 2 3 2" xfId="5758"/>
    <cellStyle name="셀 확인 2 9 2 3 3" xfId="5759"/>
    <cellStyle name="셀 확인 2 9 2 4" xfId="5760"/>
    <cellStyle name="셀 확인 2 9 2 4 2" xfId="5761"/>
    <cellStyle name="셀 확인 2 9 2 4 3" xfId="5762"/>
    <cellStyle name="셀 확인 2 9 2 5" xfId="5763"/>
    <cellStyle name="셀 확인 2 9 2 5 2" xfId="5764"/>
    <cellStyle name="셀 확인 2 9 2 5 3" xfId="5765"/>
    <cellStyle name="셀 확인 2 9 2 6" xfId="5766"/>
    <cellStyle name="셀 확인 2 9 2 6 2" xfId="5767"/>
    <cellStyle name="셀 확인 2 9 2 6 3" xfId="5768"/>
    <cellStyle name="셀 확인 2 9 2 7" xfId="5769"/>
    <cellStyle name="셀 확인 2 9 2 7 2" xfId="5770"/>
    <cellStyle name="셀 확인 2 9 2 7 3" xfId="5771"/>
    <cellStyle name="셀 확인 2 9 2 8" xfId="5772"/>
    <cellStyle name="셀 확인 2 9 2 8 2" xfId="5773"/>
    <cellStyle name="셀 확인 2 9 2 8 3" xfId="5774"/>
    <cellStyle name="셀 확인 2 9 2 9" xfId="5775"/>
    <cellStyle name="셀 확인 2 9 2 9 2" xfId="5776"/>
    <cellStyle name="셀 확인 2 9 2 9 3" xfId="5777"/>
    <cellStyle name="셀 확인 2 9 20" xfId="5778"/>
    <cellStyle name="셀 확인 2 9 20 2" xfId="5779"/>
    <cellStyle name="셀 확인 2 9 20 3" xfId="5780"/>
    <cellStyle name="셀 확인 2 9 21" xfId="5781"/>
    <cellStyle name="셀 확인 2 9 21 2" xfId="5782"/>
    <cellStyle name="셀 확인 2 9 21 3" xfId="5783"/>
    <cellStyle name="셀 확인 2 9 22" xfId="5784"/>
    <cellStyle name="셀 확인 2 9 22 2" xfId="5785"/>
    <cellStyle name="셀 확인 2 9 22 3" xfId="5786"/>
    <cellStyle name="셀 확인 2 9 23" xfId="5787"/>
    <cellStyle name="셀 확인 2 9 24" xfId="5788"/>
    <cellStyle name="셀 확인 2 9 3" xfId="5789"/>
    <cellStyle name="셀 확인 2 9 3 10" xfId="5790"/>
    <cellStyle name="셀 확인 2 9 3 10 2" xfId="5791"/>
    <cellStyle name="셀 확인 2 9 3 10 3" xfId="5792"/>
    <cellStyle name="셀 확인 2 9 3 11" xfId="5793"/>
    <cellStyle name="셀 확인 2 9 3 12" xfId="5794"/>
    <cellStyle name="셀 확인 2 9 3 2" xfId="5795"/>
    <cellStyle name="셀 확인 2 9 3 2 2" xfId="5796"/>
    <cellStyle name="셀 확인 2 9 3 2 3" xfId="5797"/>
    <cellStyle name="셀 확인 2 9 3 3" xfId="5798"/>
    <cellStyle name="셀 확인 2 9 3 3 2" xfId="5799"/>
    <cellStyle name="셀 확인 2 9 3 3 3" xfId="5800"/>
    <cellStyle name="셀 확인 2 9 3 4" xfId="5801"/>
    <cellStyle name="셀 확인 2 9 3 4 2" xfId="5802"/>
    <cellStyle name="셀 확인 2 9 3 4 3" xfId="5803"/>
    <cellStyle name="셀 확인 2 9 3 5" xfId="5804"/>
    <cellStyle name="셀 확인 2 9 3 5 2" xfId="5805"/>
    <cellStyle name="셀 확인 2 9 3 5 3" xfId="5806"/>
    <cellStyle name="셀 확인 2 9 3 6" xfId="5807"/>
    <cellStyle name="셀 확인 2 9 3 6 2" xfId="5808"/>
    <cellStyle name="셀 확인 2 9 3 6 3" xfId="5809"/>
    <cellStyle name="셀 확인 2 9 3 7" xfId="5810"/>
    <cellStyle name="셀 확인 2 9 3 7 2" xfId="5811"/>
    <cellStyle name="셀 확인 2 9 3 7 3" xfId="5812"/>
    <cellStyle name="셀 확인 2 9 3 8" xfId="5813"/>
    <cellStyle name="셀 확인 2 9 3 8 2" xfId="5814"/>
    <cellStyle name="셀 확인 2 9 3 8 3" xfId="5815"/>
    <cellStyle name="셀 확인 2 9 3 9" xfId="5816"/>
    <cellStyle name="셀 확인 2 9 3 9 2" xfId="5817"/>
    <cellStyle name="셀 확인 2 9 3 9 3" xfId="5818"/>
    <cellStyle name="셀 확인 2 9 4" xfId="5819"/>
    <cellStyle name="셀 확인 2 9 4 10" xfId="5820"/>
    <cellStyle name="셀 확인 2 9 4 10 2" xfId="5821"/>
    <cellStyle name="셀 확인 2 9 4 10 3" xfId="5822"/>
    <cellStyle name="셀 확인 2 9 4 11" xfId="5823"/>
    <cellStyle name="셀 확인 2 9 4 12" xfId="5824"/>
    <cellStyle name="셀 확인 2 9 4 2" xfId="5825"/>
    <cellStyle name="셀 확인 2 9 4 2 2" xfId="5826"/>
    <cellStyle name="셀 확인 2 9 4 2 3" xfId="5827"/>
    <cellStyle name="셀 확인 2 9 4 3" xfId="5828"/>
    <cellStyle name="셀 확인 2 9 4 3 2" xfId="5829"/>
    <cellStyle name="셀 확인 2 9 4 3 3" xfId="5830"/>
    <cellStyle name="셀 확인 2 9 4 4" xfId="5831"/>
    <cellStyle name="셀 확인 2 9 4 4 2" xfId="5832"/>
    <cellStyle name="셀 확인 2 9 4 4 3" xfId="5833"/>
    <cellStyle name="셀 확인 2 9 4 5" xfId="5834"/>
    <cellStyle name="셀 확인 2 9 4 5 2" xfId="5835"/>
    <cellStyle name="셀 확인 2 9 4 5 3" xfId="5836"/>
    <cellStyle name="셀 확인 2 9 4 6" xfId="5837"/>
    <cellStyle name="셀 확인 2 9 4 6 2" xfId="5838"/>
    <cellStyle name="셀 확인 2 9 4 6 3" xfId="5839"/>
    <cellStyle name="셀 확인 2 9 4 7" xfId="5840"/>
    <cellStyle name="셀 확인 2 9 4 7 2" xfId="5841"/>
    <cellStyle name="셀 확인 2 9 4 7 3" xfId="5842"/>
    <cellStyle name="셀 확인 2 9 4 8" xfId="5843"/>
    <cellStyle name="셀 확인 2 9 4 8 2" xfId="5844"/>
    <cellStyle name="셀 확인 2 9 4 8 3" xfId="5845"/>
    <cellStyle name="셀 확인 2 9 4 9" xfId="5846"/>
    <cellStyle name="셀 확인 2 9 4 9 2" xfId="5847"/>
    <cellStyle name="셀 확인 2 9 4 9 3" xfId="5848"/>
    <cellStyle name="셀 확인 2 9 5" xfId="5849"/>
    <cellStyle name="셀 확인 2 9 5 10" xfId="5850"/>
    <cellStyle name="셀 확인 2 9 5 10 2" xfId="5851"/>
    <cellStyle name="셀 확인 2 9 5 10 3" xfId="5852"/>
    <cellStyle name="셀 확인 2 9 5 11" xfId="5853"/>
    <cellStyle name="셀 확인 2 9 5 12" xfId="5854"/>
    <cellStyle name="셀 확인 2 9 5 2" xfId="5855"/>
    <cellStyle name="셀 확인 2 9 5 2 2" xfId="5856"/>
    <cellStyle name="셀 확인 2 9 5 2 3" xfId="5857"/>
    <cellStyle name="셀 확인 2 9 5 3" xfId="5858"/>
    <cellStyle name="셀 확인 2 9 5 3 2" xfId="5859"/>
    <cellStyle name="셀 확인 2 9 5 3 3" xfId="5860"/>
    <cellStyle name="셀 확인 2 9 5 4" xfId="5861"/>
    <cellStyle name="셀 확인 2 9 5 4 2" xfId="5862"/>
    <cellStyle name="셀 확인 2 9 5 4 3" xfId="5863"/>
    <cellStyle name="셀 확인 2 9 5 5" xfId="5864"/>
    <cellStyle name="셀 확인 2 9 5 5 2" xfId="5865"/>
    <cellStyle name="셀 확인 2 9 5 5 3" xfId="5866"/>
    <cellStyle name="셀 확인 2 9 5 6" xfId="5867"/>
    <cellStyle name="셀 확인 2 9 5 6 2" xfId="5868"/>
    <cellStyle name="셀 확인 2 9 5 6 3" xfId="5869"/>
    <cellStyle name="셀 확인 2 9 5 7" xfId="5870"/>
    <cellStyle name="셀 확인 2 9 5 7 2" xfId="5871"/>
    <cellStyle name="셀 확인 2 9 5 7 3" xfId="5872"/>
    <cellStyle name="셀 확인 2 9 5 8" xfId="5873"/>
    <cellStyle name="셀 확인 2 9 5 8 2" xfId="5874"/>
    <cellStyle name="셀 확인 2 9 5 8 3" xfId="5875"/>
    <cellStyle name="셀 확인 2 9 5 9" xfId="5876"/>
    <cellStyle name="셀 확인 2 9 5 9 2" xfId="5877"/>
    <cellStyle name="셀 확인 2 9 5 9 3" xfId="5878"/>
    <cellStyle name="셀 확인 2 9 6" xfId="5879"/>
    <cellStyle name="셀 확인 2 9 6 10" xfId="5880"/>
    <cellStyle name="셀 확인 2 9 6 10 2" xfId="5881"/>
    <cellStyle name="셀 확인 2 9 6 10 3" xfId="5882"/>
    <cellStyle name="셀 확인 2 9 6 11" xfId="5883"/>
    <cellStyle name="셀 확인 2 9 6 12" xfId="5884"/>
    <cellStyle name="셀 확인 2 9 6 2" xfId="5885"/>
    <cellStyle name="셀 확인 2 9 6 2 2" xfId="5886"/>
    <cellStyle name="셀 확인 2 9 6 2 3" xfId="5887"/>
    <cellStyle name="셀 확인 2 9 6 3" xfId="5888"/>
    <cellStyle name="셀 확인 2 9 6 3 2" xfId="5889"/>
    <cellStyle name="셀 확인 2 9 6 3 3" xfId="5890"/>
    <cellStyle name="셀 확인 2 9 6 4" xfId="5891"/>
    <cellStyle name="셀 확인 2 9 6 4 2" xfId="5892"/>
    <cellStyle name="셀 확인 2 9 6 4 3" xfId="5893"/>
    <cellStyle name="셀 확인 2 9 6 5" xfId="5894"/>
    <cellStyle name="셀 확인 2 9 6 5 2" xfId="5895"/>
    <cellStyle name="셀 확인 2 9 6 5 3" xfId="5896"/>
    <cellStyle name="셀 확인 2 9 6 6" xfId="5897"/>
    <cellStyle name="셀 확인 2 9 6 6 2" xfId="5898"/>
    <cellStyle name="셀 확인 2 9 6 6 3" xfId="5899"/>
    <cellStyle name="셀 확인 2 9 6 7" xfId="5900"/>
    <cellStyle name="셀 확인 2 9 6 7 2" xfId="5901"/>
    <cellStyle name="셀 확인 2 9 6 7 3" xfId="5902"/>
    <cellStyle name="셀 확인 2 9 6 8" xfId="5903"/>
    <cellStyle name="셀 확인 2 9 6 8 2" xfId="5904"/>
    <cellStyle name="셀 확인 2 9 6 8 3" xfId="5905"/>
    <cellStyle name="셀 확인 2 9 6 9" xfId="5906"/>
    <cellStyle name="셀 확인 2 9 6 9 2" xfId="5907"/>
    <cellStyle name="셀 확인 2 9 6 9 3" xfId="5908"/>
    <cellStyle name="셀 확인 2 9 7" xfId="5909"/>
    <cellStyle name="셀 확인 2 9 7 10" xfId="5910"/>
    <cellStyle name="셀 확인 2 9 7 10 2" xfId="5911"/>
    <cellStyle name="셀 확인 2 9 7 10 3" xfId="5912"/>
    <cellStyle name="셀 확인 2 9 7 11" xfId="5913"/>
    <cellStyle name="셀 확인 2 9 7 12" xfId="5914"/>
    <cellStyle name="셀 확인 2 9 7 2" xfId="5915"/>
    <cellStyle name="셀 확인 2 9 7 2 2" xfId="5916"/>
    <cellStyle name="셀 확인 2 9 7 2 3" xfId="5917"/>
    <cellStyle name="셀 확인 2 9 7 3" xfId="5918"/>
    <cellStyle name="셀 확인 2 9 7 3 2" xfId="5919"/>
    <cellStyle name="셀 확인 2 9 7 3 3" xfId="5920"/>
    <cellStyle name="셀 확인 2 9 7 4" xfId="5921"/>
    <cellStyle name="셀 확인 2 9 7 4 2" xfId="5922"/>
    <cellStyle name="셀 확인 2 9 7 4 3" xfId="5923"/>
    <cellStyle name="셀 확인 2 9 7 5" xfId="5924"/>
    <cellStyle name="셀 확인 2 9 7 5 2" xfId="5925"/>
    <cellStyle name="셀 확인 2 9 7 5 3" xfId="5926"/>
    <cellStyle name="셀 확인 2 9 7 6" xfId="5927"/>
    <cellStyle name="셀 확인 2 9 7 6 2" xfId="5928"/>
    <cellStyle name="셀 확인 2 9 7 6 3" xfId="5929"/>
    <cellStyle name="셀 확인 2 9 7 7" xfId="5930"/>
    <cellStyle name="셀 확인 2 9 7 7 2" xfId="5931"/>
    <cellStyle name="셀 확인 2 9 7 7 3" xfId="5932"/>
    <cellStyle name="셀 확인 2 9 7 8" xfId="5933"/>
    <cellStyle name="셀 확인 2 9 7 8 2" xfId="5934"/>
    <cellStyle name="셀 확인 2 9 7 8 3" xfId="5935"/>
    <cellStyle name="셀 확인 2 9 7 9" xfId="5936"/>
    <cellStyle name="셀 확인 2 9 7 9 2" xfId="5937"/>
    <cellStyle name="셀 확인 2 9 7 9 3" xfId="5938"/>
    <cellStyle name="셀 확인 2 9 8" xfId="5939"/>
    <cellStyle name="셀 확인 2 9 8 10" xfId="5940"/>
    <cellStyle name="셀 확인 2 9 8 10 2" xfId="5941"/>
    <cellStyle name="셀 확인 2 9 8 10 3" xfId="5942"/>
    <cellStyle name="셀 확인 2 9 8 11" xfId="5943"/>
    <cellStyle name="셀 확인 2 9 8 12" xfId="5944"/>
    <cellStyle name="셀 확인 2 9 8 2" xfId="5945"/>
    <cellStyle name="셀 확인 2 9 8 2 2" xfId="5946"/>
    <cellStyle name="셀 확인 2 9 8 2 3" xfId="5947"/>
    <cellStyle name="셀 확인 2 9 8 3" xfId="5948"/>
    <cellStyle name="셀 확인 2 9 8 3 2" xfId="5949"/>
    <cellStyle name="셀 확인 2 9 8 3 3" xfId="5950"/>
    <cellStyle name="셀 확인 2 9 8 4" xfId="5951"/>
    <cellStyle name="셀 확인 2 9 8 4 2" xfId="5952"/>
    <cellStyle name="셀 확인 2 9 8 4 3" xfId="5953"/>
    <cellStyle name="셀 확인 2 9 8 5" xfId="5954"/>
    <cellStyle name="셀 확인 2 9 8 5 2" xfId="5955"/>
    <cellStyle name="셀 확인 2 9 8 5 3" xfId="5956"/>
    <cellStyle name="셀 확인 2 9 8 6" xfId="5957"/>
    <cellStyle name="셀 확인 2 9 8 6 2" xfId="5958"/>
    <cellStyle name="셀 확인 2 9 8 6 3" xfId="5959"/>
    <cellStyle name="셀 확인 2 9 8 7" xfId="5960"/>
    <cellStyle name="셀 확인 2 9 8 7 2" xfId="5961"/>
    <cellStyle name="셀 확인 2 9 8 7 3" xfId="5962"/>
    <cellStyle name="셀 확인 2 9 8 8" xfId="5963"/>
    <cellStyle name="셀 확인 2 9 8 8 2" xfId="5964"/>
    <cellStyle name="셀 확인 2 9 8 8 3" xfId="5965"/>
    <cellStyle name="셀 확인 2 9 8 9" xfId="5966"/>
    <cellStyle name="셀 확인 2 9 8 9 2" xfId="5967"/>
    <cellStyle name="셀 확인 2 9 8 9 3" xfId="5968"/>
    <cellStyle name="셀 확인 2 9 9" xfId="5969"/>
    <cellStyle name="셀 확인 2 9 9 10" xfId="5970"/>
    <cellStyle name="셀 확인 2 9 9 10 2" xfId="5971"/>
    <cellStyle name="셀 확인 2 9 9 10 3" xfId="5972"/>
    <cellStyle name="셀 확인 2 9 9 11" xfId="5973"/>
    <cellStyle name="셀 확인 2 9 9 12" xfId="5974"/>
    <cellStyle name="셀 확인 2 9 9 2" xfId="5975"/>
    <cellStyle name="셀 확인 2 9 9 2 2" xfId="5976"/>
    <cellStyle name="셀 확인 2 9 9 2 3" xfId="5977"/>
    <cellStyle name="셀 확인 2 9 9 3" xfId="5978"/>
    <cellStyle name="셀 확인 2 9 9 3 2" xfId="5979"/>
    <cellStyle name="셀 확인 2 9 9 3 3" xfId="5980"/>
    <cellStyle name="셀 확인 2 9 9 4" xfId="5981"/>
    <cellStyle name="셀 확인 2 9 9 4 2" xfId="5982"/>
    <cellStyle name="셀 확인 2 9 9 4 3" xfId="5983"/>
    <cellStyle name="셀 확인 2 9 9 5" xfId="5984"/>
    <cellStyle name="셀 확인 2 9 9 5 2" xfId="5985"/>
    <cellStyle name="셀 확인 2 9 9 5 3" xfId="5986"/>
    <cellStyle name="셀 확인 2 9 9 6" xfId="5987"/>
    <cellStyle name="셀 확인 2 9 9 6 2" xfId="5988"/>
    <cellStyle name="셀 확인 2 9 9 6 3" xfId="5989"/>
    <cellStyle name="셀 확인 2 9 9 7" xfId="5990"/>
    <cellStyle name="셀 확인 2 9 9 7 2" xfId="5991"/>
    <cellStyle name="셀 확인 2 9 9 7 3" xfId="5992"/>
    <cellStyle name="셀 확인 2 9 9 8" xfId="5993"/>
    <cellStyle name="셀 확인 2 9 9 8 2" xfId="5994"/>
    <cellStyle name="셀 확인 2 9 9 8 3" xfId="5995"/>
    <cellStyle name="셀 확인 2 9 9 9" xfId="5996"/>
    <cellStyle name="셀 확인 2 9 9 9 2" xfId="5997"/>
    <cellStyle name="셀 확인 2 9 9 9 3" xfId="5998"/>
    <cellStyle name="쉼표 [0]" xfId="1" builtinId="6"/>
    <cellStyle name="쉼표 [0] 2" xfId="5999"/>
    <cellStyle name="연결된 셀 2" xfId="6000"/>
    <cellStyle name="요약 2" xfId="6001"/>
    <cellStyle name="입력 2" xfId="6002"/>
    <cellStyle name="제목 1 2" xfId="6003"/>
    <cellStyle name="제목 2 2" xfId="6004"/>
    <cellStyle name="제목 3 2" xfId="6005"/>
    <cellStyle name="제목 3 2 10" xfId="6006"/>
    <cellStyle name="제목 3 2 10 10" xfId="6007"/>
    <cellStyle name="제목 3 2 10 10 2" xfId="6008"/>
    <cellStyle name="제목 3 2 10 10 3" xfId="6009"/>
    <cellStyle name="제목 3 2 10 11" xfId="6010"/>
    <cellStyle name="제목 3 2 10 11 2" xfId="6011"/>
    <cellStyle name="제목 3 2 10 11 3" xfId="6012"/>
    <cellStyle name="제목 3 2 10 12" xfId="6013"/>
    <cellStyle name="제목 3 2 10 12 2" xfId="6014"/>
    <cellStyle name="제목 3 2 10 12 3" xfId="6015"/>
    <cellStyle name="제목 3 2 10 13" xfId="6016"/>
    <cellStyle name="제목 3 2 10 13 2" xfId="6017"/>
    <cellStyle name="제목 3 2 10 13 3" xfId="6018"/>
    <cellStyle name="제목 3 2 10 14" xfId="6019"/>
    <cellStyle name="제목 3 2 10 14 2" xfId="6020"/>
    <cellStyle name="제목 3 2 10 14 3" xfId="6021"/>
    <cellStyle name="제목 3 2 10 15" xfId="6022"/>
    <cellStyle name="제목 3 2 10 15 2" xfId="6023"/>
    <cellStyle name="제목 3 2 10 15 3" xfId="6024"/>
    <cellStyle name="제목 3 2 10 16" xfId="6025"/>
    <cellStyle name="제목 3 2 10 16 2" xfId="6026"/>
    <cellStyle name="제목 3 2 10 16 3" xfId="6027"/>
    <cellStyle name="제목 3 2 10 17" xfId="6028"/>
    <cellStyle name="제목 3 2 10 17 2" xfId="6029"/>
    <cellStyle name="제목 3 2 10 17 3" xfId="6030"/>
    <cellStyle name="제목 3 2 10 18" xfId="6031"/>
    <cellStyle name="제목 3 2 10 18 2" xfId="6032"/>
    <cellStyle name="제목 3 2 10 18 3" xfId="6033"/>
    <cellStyle name="제목 3 2 10 19" xfId="6034"/>
    <cellStyle name="제목 3 2 10 19 2" xfId="6035"/>
    <cellStyle name="제목 3 2 10 19 3" xfId="6036"/>
    <cellStyle name="제목 3 2 10 2" xfId="6037"/>
    <cellStyle name="제목 3 2 10 2 10" xfId="6038"/>
    <cellStyle name="제목 3 2 10 2 10 2" xfId="6039"/>
    <cellStyle name="제목 3 2 10 2 10 3" xfId="6040"/>
    <cellStyle name="제목 3 2 10 2 11" xfId="6041"/>
    <cellStyle name="제목 3 2 10 2 11 2" xfId="6042"/>
    <cellStyle name="제목 3 2 10 2 11 3" xfId="6043"/>
    <cellStyle name="제목 3 2 10 2 12" xfId="6044"/>
    <cellStyle name="제목 3 2 10 2 12 2" xfId="6045"/>
    <cellStyle name="제목 3 2 10 2 12 3" xfId="6046"/>
    <cellStyle name="제목 3 2 10 2 13" xfId="6047"/>
    <cellStyle name="제목 3 2 10 2 13 2" xfId="6048"/>
    <cellStyle name="제목 3 2 10 2 13 3" xfId="6049"/>
    <cellStyle name="제목 3 2 10 2 14" xfId="6050"/>
    <cellStyle name="제목 3 2 10 2 14 2" xfId="6051"/>
    <cellStyle name="제목 3 2 10 2 15" xfId="6052"/>
    <cellStyle name="제목 3 2 10 2 2" xfId="6053"/>
    <cellStyle name="제목 3 2 10 2 2 2" xfId="6054"/>
    <cellStyle name="제목 3 2 10 2 2 3" xfId="6055"/>
    <cellStyle name="제목 3 2 10 2 3" xfId="6056"/>
    <cellStyle name="제목 3 2 10 2 3 2" xfId="6057"/>
    <cellStyle name="제목 3 2 10 2 3 3" xfId="6058"/>
    <cellStyle name="제목 3 2 10 2 4" xfId="6059"/>
    <cellStyle name="제목 3 2 10 2 4 2" xfId="6060"/>
    <cellStyle name="제목 3 2 10 2 4 3" xfId="6061"/>
    <cellStyle name="제목 3 2 10 2 5" xfId="6062"/>
    <cellStyle name="제목 3 2 10 2 5 2" xfId="6063"/>
    <cellStyle name="제목 3 2 10 2 5 3" xfId="6064"/>
    <cellStyle name="제목 3 2 10 2 6" xfId="6065"/>
    <cellStyle name="제목 3 2 10 2 6 2" xfId="6066"/>
    <cellStyle name="제목 3 2 10 2 6 3" xfId="6067"/>
    <cellStyle name="제목 3 2 10 2 7" xfId="6068"/>
    <cellStyle name="제목 3 2 10 2 7 2" xfId="6069"/>
    <cellStyle name="제목 3 2 10 2 7 3" xfId="6070"/>
    <cellStyle name="제목 3 2 10 2 8" xfId="6071"/>
    <cellStyle name="제목 3 2 10 2 8 2" xfId="6072"/>
    <cellStyle name="제목 3 2 10 2 8 3" xfId="6073"/>
    <cellStyle name="제목 3 2 10 2 9" xfId="6074"/>
    <cellStyle name="제목 3 2 10 2 9 2" xfId="6075"/>
    <cellStyle name="제목 3 2 10 2 9 3" xfId="6076"/>
    <cellStyle name="제목 3 2 10 20" xfId="6077"/>
    <cellStyle name="제목 3 2 10 20 2" xfId="6078"/>
    <cellStyle name="제목 3 2 10 20 3" xfId="6079"/>
    <cellStyle name="제목 3 2 10 21" xfId="6080"/>
    <cellStyle name="제목 3 2 10 21 2" xfId="6081"/>
    <cellStyle name="제목 3 2 10 21 3" xfId="6082"/>
    <cellStyle name="제목 3 2 10 22" xfId="6083"/>
    <cellStyle name="제목 3 2 10 22 2" xfId="6084"/>
    <cellStyle name="제목 3 2 10 22 3" xfId="6085"/>
    <cellStyle name="제목 3 2 10 23" xfId="6086"/>
    <cellStyle name="제목 3 2 10 24" xfId="6087"/>
    <cellStyle name="제목 3 2 10 3" xfId="6088"/>
    <cellStyle name="제목 3 2 10 3 10" xfId="6089"/>
    <cellStyle name="제목 3 2 10 3 10 2" xfId="6090"/>
    <cellStyle name="제목 3 2 10 3 10 3" xfId="6091"/>
    <cellStyle name="제목 3 2 10 3 11" xfId="6092"/>
    <cellStyle name="제목 3 2 10 3 11 2" xfId="6093"/>
    <cellStyle name="제목 3 2 10 3 11 3" xfId="6094"/>
    <cellStyle name="제목 3 2 10 3 12" xfId="6095"/>
    <cellStyle name="제목 3 2 10 3 12 2" xfId="6096"/>
    <cellStyle name="제목 3 2 10 3 12 3" xfId="6097"/>
    <cellStyle name="제목 3 2 10 3 13" xfId="6098"/>
    <cellStyle name="제목 3 2 10 3 13 2" xfId="6099"/>
    <cellStyle name="제목 3 2 10 3 13 3" xfId="6100"/>
    <cellStyle name="제목 3 2 10 3 14" xfId="6101"/>
    <cellStyle name="제목 3 2 10 3 14 2" xfId="6102"/>
    <cellStyle name="제목 3 2 10 3 15" xfId="6103"/>
    <cellStyle name="제목 3 2 10 3 2" xfId="6104"/>
    <cellStyle name="제목 3 2 10 3 2 2" xfId="6105"/>
    <cellStyle name="제목 3 2 10 3 2 3" xfId="6106"/>
    <cellStyle name="제목 3 2 10 3 3" xfId="6107"/>
    <cellStyle name="제목 3 2 10 3 3 2" xfId="6108"/>
    <cellStyle name="제목 3 2 10 3 3 3" xfId="6109"/>
    <cellStyle name="제목 3 2 10 3 4" xfId="6110"/>
    <cellStyle name="제목 3 2 10 3 4 2" xfId="6111"/>
    <cellStyle name="제목 3 2 10 3 4 3" xfId="6112"/>
    <cellStyle name="제목 3 2 10 3 5" xfId="6113"/>
    <cellStyle name="제목 3 2 10 3 5 2" xfId="6114"/>
    <cellStyle name="제목 3 2 10 3 5 3" xfId="6115"/>
    <cellStyle name="제목 3 2 10 3 6" xfId="6116"/>
    <cellStyle name="제목 3 2 10 3 6 2" xfId="6117"/>
    <cellStyle name="제목 3 2 10 3 6 3" xfId="6118"/>
    <cellStyle name="제목 3 2 10 3 7" xfId="6119"/>
    <cellStyle name="제목 3 2 10 3 7 2" xfId="6120"/>
    <cellStyle name="제목 3 2 10 3 7 3" xfId="6121"/>
    <cellStyle name="제목 3 2 10 3 8" xfId="6122"/>
    <cellStyle name="제목 3 2 10 3 8 2" xfId="6123"/>
    <cellStyle name="제목 3 2 10 3 8 3" xfId="6124"/>
    <cellStyle name="제목 3 2 10 3 9" xfId="6125"/>
    <cellStyle name="제목 3 2 10 3 9 2" xfId="6126"/>
    <cellStyle name="제목 3 2 10 3 9 3" xfId="6127"/>
    <cellStyle name="제목 3 2 10 4" xfId="6128"/>
    <cellStyle name="제목 3 2 10 4 10" xfId="6129"/>
    <cellStyle name="제목 3 2 10 4 10 2" xfId="6130"/>
    <cellStyle name="제목 3 2 10 4 10 3" xfId="6131"/>
    <cellStyle name="제목 3 2 10 4 11" xfId="6132"/>
    <cellStyle name="제목 3 2 10 4 11 2" xfId="6133"/>
    <cellStyle name="제목 3 2 10 4 11 3" xfId="6134"/>
    <cellStyle name="제목 3 2 10 4 12" xfId="6135"/>
    <cellStyle name="제목 3 2 10 4 12 2" xfId="6136"/>
    <cellStyle name="제목 3 2 10 4 12 3" xfId="6137"/>
    <cellStyle name="제목 3 2 10 4 13" xfId="6138"/>
    <cellStyle name="제목 3 2 10 4 13 2" xfId="6139"/>
    <cellStyle name="제목 3 2 10 4 13 3" xfId="6140"/>
    <cellStyle name="제목 3 2 10 4 14" xfId="6141"/>
    <cellStyle name="제목 3 2 10 4 14 2" xfId="6142"/>
    <cellStyle name="제목 3 2 10 4 15" xfId="6143"/>
    <cellStyle name="제목 3 2 10 4 2" xfId="6144"/>
    <cellStyle name="제목 3 2 10 4 2 2" xfId="6145"/>
    <cellStyle name="제목 3 2 10 4 2 3" xfId="6146"/>
    <cellStyle name="제목 3 2 10 4 3" xfId="6147"/>
    <cellStyle name="제목 3 2 10 4 3 2" xfId="6148"/>
    <cellStyle name="제목 3 2 10 4 3 3" xfId="6149"/>
    <cellStyle name="제목 3 2 10 4 4" xfId="6150"/>
    <cellStyle name="제목 3 2 10 4 4 2" xfId="6151"/>
    <cellStyle name="제목 3 2 10 4 4 3" xfId="6152"/>
    <cellStyle name="제목 3 2 10 4 5" xfId="6153"/>
    <cellStyle name="제목 3 2 10 4 5 2" xfId="6154"/>
    <cellStyle name="제목 3 2 10 4 5 3" xfId="6155"/>
    <cellStyle name="제목 3 2 10 4 6" xfId="6156"/>
    <cellStyle name="제목 3 2 10 4 6 2" xfId="6157"/>
    <cellStyle name="제목 3 2 10 4 6 3" xfId="6158"/>
    <cellStyle name="제목 3 2 10 4 7" xfId="6159"/>
    <cellStyle name="제목 3 2 10 4 7 2" xfId="6160"/>
    <cellStyle name="제목 3 2 10 4 7 3" xfId="6161"/>
    <cellStyle name="제목 3 2 10 4 8" xfId="6162"/>
    <cellStyle name="제목 3 2 10 4 8 2" xfId="6163"/>
    <cellStyle name="제목 3 2 10 4 8 3" xfId="6164"/>
    <cellStyle name="제목 3 2 10 4 9" xfId="6165"/>
    <cellStyle name="제목 3 2 10 4 9 2" xfId="6166"/>
    <cellStyle name="제목 3 2 10 4 9 3" xfId="6167"/>
    <cellStyle name="제목 3 2 10 5" xfId="6168"/>
    <cellStyle name="제목 3 2 10 5 10" xfId="6169"/>
    <cellStyle name="제목 3 2 10 5 10 2" xfId="6170"/>
    <cellStyle name="제목 3 2 10 5 10 3" xfId="6171"/>
    <cellStyle name="제목 3 2 10 5 11" xfId="6172"/>
    <cellStyle name="제목 3 2 10 5 11 2" xfId="6173"/>
    <cellStyle name="제목 3 2 10 5 11 3" xfId="6174"/>
    <cellStyle name="제목 3 2 10 5 12" xfId="6175"/>
    <cellStyle name="제목 3 2 10 5 12 2" xfId="6176"/>
    <cellStyle name="제목 3 2 10 5 12 3" xfId="6177"/>
    <cellStyle name="제목 3 2 10 5 13" xfId="6178"/>
    <cellStyle name="제목 3 2 10 5 13 2" xfId="6179"/>
    <cellStyle name="제목 3 2 10 5 13 3" xfId="6180"/>
    <cellStyle name="제목 3 2 10 5 14" xfId="6181"/>
    <cellStyle name="제목 3 2 10 5 14 2" xfId="6182"/>
    <cellStyle name="제목 3 2 10 5 15" xfId="6183"/>
    <cellStyle name="제목 3 2 10 5 2" xfId="6184"/>
    <cellStyle name="제목 3 2 10 5 2 2" xfId="6185"/>
    <cellStyle name="제목 3 2 10 5 2 3" xfId="6186"/>
    <cellStyle name="제목 3 2 10 5 3" xfId="6187"/>
    <cellStyle name="제목 3 2 10 5 3 2" xfId="6188"/>
    <cellStyle name="제목 3 2 10 5 3 3" xfId="6189"/>
    <cellStyle name="제목 3 2 10 5 4" xfId="6190"/>
    <cellStyle name="제목 3 2 10 5 4 2" xfId="6191"/>
    <cellStyle name="제목 3 2 10 5 4 3" xfId="6192"/>
    <cellStyle name="제목 3 2 10 5 5" xfId="6193"/>
    <cellStyle name="제목 3 2 10 5 5 2" xfId="6194"/>
    <cellStyle name="제목 3 2 10 5 5 3" xfId="6195"/>
    <cellStyle name="제목 3 2 10 5 6" xfId="6196"/>
    <cellStyle name="제목 3 2 10 5 6 2" xfId="6197"/>
    <cellStyle name="제목 3 2 10 5 6 3" xfId="6198"/>
    <cellStyle name="제목 3 2 10 5 7" xfId="6199"/>
    <cellStyle name="제목 3 2 10 5 7 2" xfId="6200"/>
    <cellStyle name="제목 3 2 10 5 7 3" xfId="6201"/>
    <cellStyle name="제목 3 2 10 5 8" xfId="6202"/>
    <cellStyle name="제목 3 2 10 5 8 2" xfId="6203"/>
    <cellStyle name="제목 3 2 10 5 8 3" xfId="6204"/>
    <cellStyle name="제목 3 2 10 5 9" xfId="6205"/>
    <cellStyle name="제목 3 2 10 5 9 2" xfId="6206"/>
    <cellStyle name="제목 3 2 10 5 9 3" xfId="6207"/>
    <cellStyle name="제목 3 2 10 6" xfId="6208"/>
    <cellStyle name="제목 3 2 10 6 10" xfId="6209"/>
    <cellStyle name="제목 3 2 10 6 10 2" xfId="6210"/>
    <cellStyle name="제목 3 2 10 6 10 3" xfId="6211"/>
    <cellStyle name="제목 3 2 10 6 11" xfId="6212"/>
    <cellStyle name="제목 3 2 10 6 11 2" xfId="6213"/>
    <cellStyle name="제목 3 2 10 6 11 3" xfId="6214"/>
    <cellStyle name="제목 3 2 10 6 12" xfId="6215"/>
    <cellStyle name="제목 3 2 10 6 12 2" xfId="6216"/>
    <cellStyle name="제목 3 2 10 6 12 3" xfId="6217"/>
    <cellStyle name="제목 3 2 10 6 13" xfId="6218"/>
    <cellStyle name="제목 3 2 10 6 13 2" xfId="6219"/>
    <cellStyle name="제목 3 2 10 6 13 3" xfId="6220"/>
    <cellStyle name="제목 3 2 10 6 14" xfId="6221"/>
    <cellStyle name="제목 3 2 10 6 15" xfId="6222"/>
    <cellStyle name="제목 3 2 10 6 2" xfId="6223"/>
    <cellStyle name="제목 3 2 10 6 2 2" xfId="6224"/>
    <cellStyle name="제목 3 2 10 6 2 3" xfId="6225"/>
    <cellStyle name="제목 3 2 10 6 3" xfId="6226"/>
    <cellStyle name="제목 3 2 10 6 3 2" xfId="6227"/>
    <cellStyle name="제목 3 2 10 6 3 3" xfId="6228"/>
    <cellStyle name="제목 3 2 10 6 4" xfId="6229"/>
    <cellStyle name="제목 3 2 10 6 4 2" xfId="6230"/>
    <cellStyle name="제목 3 2 10 6 4 3" xfId="6231"/>
    <cellStyle name="제목 3 2 10 6 5" xfId="6232"/>
    <cellStyle name="제목 3 2 10 6 5 2" xfId="6233"/>
    <cellStyle name="제목 3 2 10 6 5 3" xfId="6234"/>
    <cellStyle name="제목 3 2 10 6 6" xfId="6235"/>
    <cellStyle name="제목 3 2 10 6 6 2" xfId="6236"/>
    <cellStyle name="제목 3 2 10 6 6 3" xfId="6237"/>
    <cellStyle name="제목 3 2 10 6 7" xfId="6238"/>
    <cellStyle name="제목 3 2 10 6 7 2" xfId="6239"/>
    <cellStyle name="제목 3 2 10 6 7 3" xfId="6240"/>
    <cellStyle name="제목 3 2 10 6 8" xfId="6241"/>
    <cellStyle name="제목 3 2 10 6 8 2" xfId="6242"/>
    <cellStyle name="제목 3 2 10 6 8 3" xfId="6243"/>
    <cellStyle name="제목 3 2 10 6 9" xfId="6244"/>
    <cellStyle name="제목 3 2 10 6 9 2" xfId="6245"/>
    <cellStyle name="제목 3 2 10 6 9 3" xfId="6246"/>
    <cellStyle name="제목 3 2 10 7" xfId="6247"/>
    <cellStyle name="제목 3 2 10 7 10" xfId="6248"/>
    <cellStyle name="제목 3 2 10 7 10 2" xfId="6249"/>
    <cellStyle name="제목 3 2 10 7 10 3" xfId="6250"/>
    <cellStyle name="제목 3 2 10 7 11" xfId="6251"/>
    <cellStyle name="제목 3 2 10 7 11 2" xfId="6252"/>
    <cellStyle name="제목 3 2 10 7 11 3" xfId="6253"/>
    <cellStyle name="제목 3 2 10 7 12" xfId="6254"/>
    <cellStyle name="제목 3 2 10 7 12 2" xfId="6255"/>
    <cellStyle name="제목 3 2 10 7 12 3" xfId="6256"/>
    <cellStyle name="제목 3 2 10 7 13" xfId="6257"/>
    <cellStyle name="제목 3 2 10 7 13 2" xfId="6258"/>
    <cellStyle name="제목 3 2 10 7 13 3" xfId="6259"/>
    <cellStyle name="제목 3 2 10 7 14" xfId="6260"/>
    <cellStyle name="제목 3 2 10 7 15" xfId="6261"/>
    <cellStyle name="제목 3 2 10 7 2" xfId="6262"/>
    <cellStyle name="제목 3 2 10 7 2 2" xfId="6263"/>
    <cellStyle name="제목 3 2 10 7 2 3" xfId="6264"/>
    <cellStyle name="제목 3 2 10 7 3" xfId="6265"/>
    <cellStyle name="제목 3 2 10 7 3 2" xfId="6266"/>
    <cellStyle name="제목 3 2 10 7 3 3" xfId="6267"/>
    <cellStyle name="제목 3 2 10 7 4" xfId="6268"/>
    <cellStyle name="제목 3 2 10 7 4 2" xfId="6269"/>
    <cellStyle name="제목 3 2 10 7 4 3" xfId="6270"/>
    <cellStyle name="제목 3 2 10 7 5" xfId="6271"/>
    <cellStyle name="제목 3 2 10 7 5 2" xfId="6272"/>
    <cellStyle name="제목 3 2 10 7 5 3" xfId="6273"/>
    <cellStyle name="제목 3 2 10 7 6" xfId="6274"/>
    <cellStyle name="제목 3 2 10 7 6 2" xfId="6275"/>
    <cellStyle name="제목 3 2 10 7 6 3" xfId="6276"/>
    <cellStyle name="제목 3 2 10 7 7" xfId="6277"/>
    <cellStyle name="제목 3 2 10 7 7 2" xfId="6278"/>
    <cellStyle name="제목 3 2 10 7 7 3" xfId="6279"/>
    <cellStyle name="제목 3 2 10 7 8" xfId="6280"/>
    <cellStyle name="제목 3 2 10 7 8 2" xfId="6281"/>
    <cellStyle name="제목 3 2 10 7 8 3" xfId="6282"/>
    <cellStyle name="제목 3 2 10 7 9" xfId="6283"/>
    <cellStyle name="제목 3 2 10 7 9 2" xfId="6284"/>
    <cellStyle name="제목 3 2 10 7 9 3" xfId="6285"/>
    <cellStyle name="제목 3 2 10 8" xfId="6286"/>
    <cellStyle name="제목 3 2 10 8 10" xfId="6287"/>
    <cellStyle name="제목 3 2 10 8 10 2" xfId="6288"/>
    <cellStyle name="제목 3 2 10 8 10 3" xfId="6289"/>
    <cellStyle name="제목 3 2 10 8 11" xfId="6290"/>
    <cellStyle name="제목 3 2 10 8 11 2" xfId="6291"/>
    <cellStyle name="제목 3 2 10 8 11 3" xfId="6292"/>
    <cellStyle name="제목 3 2 10 8 12" xfId="6293"/>
    <cellStyle name="제목 3 2 10 8 12 2" xfId="6294"/>
    <cellStyle name="제목 3 2 10 8 12 3" xfId="6295"/>
    <cellStyle name="제목 3 2 10 8 13" xfId="6296"/>
    <cellStyle name="제목 3 2 10 8 13 2" xfId="6297"/>
    <cellStyle name="제목 3 2 10 8 13 3" xfId="6298"/>
    <cellStyle name="제목 3 2 10 8 14" xfId="6299"/>
    <cellStyle name="제목 3 2 10 8 15" xfId="6300"/>
    <cellStyle name="제목 3 2 10 8 2" xfId="6301"/>
    <cellStyle name="제목 3 2 10 8 2 2" xfId="6302"/>
    <cellStyle name="제목 3 2 10 8 2 3" xfId="6303"/>
    <cellStyle name="제목 3 2 10 8 3" xfId="6304"/>
    <cellStyle name="제목 3 2 10 8 3 2" xfId="6305"/>
    <cellStyle name="제목 3 2 10 8 3 3" xfId="6306"/>
    <cellStyle name="제목 3 2 10 8 4" xfId="6307"/>
    <cellStyle name="제목 3 2 10 8 4 2" xfId="6308"/>
    <cellStyle name="제목 3 2 10 8 4 3" xfId="6309"/>
    <cellStyle name="제목 3 2 10 8 5" xfId="6310"/>
    <cellStyle name="제목 3 2 10 8 5 2" xfId="6311"/>
    <cellStyle name="제목 3 2 10 8 5 3" xfId="6312"/>
    <cellStyle name="제목 3 2 10 8 6" xfId="6313"/>
    <cellStyle name="제목 3 2 10 8 6 2" xfId="6314"/>
    <cellStyle name="제목 3 2 10 8 6 3" xfId="6315"/>
    <cellStyle name="제목 3 2 10 8 7" xfId="6316"/>
    <cellStyle name="제목 3 2 10 8 7 2" xfId="6317"/>
    <cellStyle name="제목 3 2 10 8 7 3" xfId="6318"/>
    <cellStyle name="제목 3 2 10 8 8" xfId="6319"/>
    <cellStyle name="제목 3 2 10 8 8 2" xfId="6320"/>
    <cellStyle name="제목 3 2 10 8 8 3" xfId="6321"/>
    <cellStyle name="제목 3 2 10 8 9" xfId="6322"/>
    <cellStyle name="제목 3 2 10 8 9 2" xfId="6323"/>
    <cellStyle name="제목 3 2 10 8 9 3" xfId="6324"/>
    <cellStyle name="제목 3 2 10 9" xfId="6325"/>
    <cellStyle name="제목 3 2 10 9 10" xfId="6326"/>
    <cellStyle name="제목 3 2 10 9 10 2" xfId="6327"/>
    <cellStyle name="제목 3 2 10 9 10 3" xfId="6328"/>
    <cellStyle name="제목 3 2 10 9 11" xfId="6329"/>
    <cellStyle name="제목 3 2 10 9 11 2" xfId="6330"/>
    <cellStyle name="제목 3 2 10 9 11 3" xfId="6331"/>
    <cellStyle name="제목 3 2 10 9 12" xfId="6332"/>
    <cellStyle name="제목 3 2 10 9 12 2" xfId="6333"/>
    <cellStyle name="제목 3 2 10 9 12 3" xfId="6334"/>
    <cellStyle name="제목 3 2 10 9 13" xfId="6335"/>
    <cellStyle name="제목 3 2 10 9 13 2" xfId="6336"/>
    <cellStyle name="제목 3 2 10 9 13 3" xfId="6337"/>
    <cellStyle name="제목 3 2 10 9 14" xfId="6338"/>
    <cellStyle name="제목 3 2 10 9 15" xfId="6339"/>
    <cellStyle name="제목 3 2 10 9 2" xfId="6340"/>
    <cellStyle name="제목 3 2 10 9 2 2" xfId="6341"/>
    <cellStyle name="제목 3 2 10 9 2 3" xfId="6342"/>
    <cellStyle name="제목 3 2 10 9 3" xfId="6343"/>
    <cellStyle name="제목 3 2 10 9 3 2" xfId="6344"/>
    <cellStyle name="제목 3 2 10 9 3 3" xfId="6345"/>
    <cellStyle name="제목 3 2 10 9 4" xfId="6346"/>
    <cellStyle name="제목 3 2 10 9 4 2" xfId="6347"/>
    <cellStyle name="제목 3 2 10 9 4 3" xfId="6348"/>
    <cellStyle name="제목 3 2 10 9 5" xfId="6349"/>
    <cellStyle name="제목 3 2 10 9 5 2" xfId="6350"/>
    <cellStyle name="제목 3 2 10 9 5 3" xfId="6351"/>
    <cellStyle name="제목 3 2 10 9 6" xfId="6352"/>
    <cellStyle name="제목 3 2 10 9 6 2" xfId="6353"/>
    <cellStyle name="제목 3 2 10 9 6 3" xfId="6354"/>
    <cellStyle name="제목 3 2 10 9 7" xfId="6355"/>
    <cellStyle name="제목 3 2 10 9 7 2" xfId="6356"/>
    <cellStyle name="제목 3 2 10 9 7 3" xfId="6357"/>
    <cellStyle name="제목 3 2 10 9 8" xfId="6358"/>
    <cellStyle name="제목 3 2 10 9 8 2" xfId="6359"/>
    <cellStyle name="제목 3 2 10 9 8 3" xfId="6360"/>
    <cellStyle name="제목 3 2 10 9 9" xfId="6361"/>
    <cellStyle name="제목 3 2 10 9 9 2" xfId="6362"/>
    <cellStyle name="제목 3 2 10 9 9 3" xfId="6363"/>
    <cellStyle name="제목 3 2 11" xfId="6364"/>
    <cellStyle name="제목 3 2 11 10" xfId="6365"/>
    <cellStyle name="제목 3 2 11 10 2" xfId="6366"/>
    <cellStyle name="제목 3 2 11 10 3" xfId="6367"/>
    <cellStyle name="제목 3 2 11 11" xfId="6368"/>
    <cellStyle name="제목 3 2 11 11 2" xfId="6369"/>
    <cellStyle name="제목 3 2 11 11 3" xfId="6370"/>
    <cellStyle name="제목 3 2 11 12" xfId="6371"/>
    <cellStyle name="제목 3 2 11 12 2" xfId="6372"/>
    <cellStyle name="제목 3 2 11 12 3" xfId="6373"/>
    <cellStyle name="제목 3 2 11 13" xfId="6374"/>
    <cellStyle name="제목 3 2 11 13 2" xfId="6375"/>
    <cellStyle name="제목 3 2 11 13 3" xfId="6376"/>
    <cellStyle name="제목 3 2 11 14" xfId="6377"/>
    <cellStyle name="제목 3 2 11 14 2" xfId="6378"/>
    <cellStyle name="제목 3 2 11 14 3" xfId="6379"/>
    <cellStyle name="제목 3 2 11 15" xfId="6380"/>
    <cellStyle name="제목 3 2 11 15 2" xfId="6381"/>
    <cellStyle name="제목 3 2 11 15 3" xfId="6382"/>
    <cellStyle name="제목 3 2 11 16" xfId="6383"/>
    <cellStyle name="제목 3 2 11 16 2" xfId="6384"/>
    <cellStyle name="제목 3 2 11 16 3" xfId="6385"/>
    <cellStyle name="제목 3 2 11 17" xfId="6386"/>
    <cellStyle name="제목 3 2 11 17 2" xfId="6387"/>
    <cellStyle name="제목 3 2 11 17 3" xfId="6388"/>
    <cellStyle name="제목 3 2 11 18" xfId="6389"/>
    <cellStyle name="제목 3 2 11 18 2" xfId="6390"/>
    <cellStyle name="제목 3 2 11 18 3" xfId="6391"/>
    <cellStyle name="제목 3 2 11 19" xfId="6392"/>
    <cellStyle name="제목 3 2 11 19 2" xfId="6393"/>
    <cellStyle name="제목 3 2 11 19 3" xfId="6394"/>
    <cellStyle name="제목 3 2 11 2" xfId="6395"/>
    <cellStyle name="제목 3 2 11 2 10" xfId="6396"/>
    <cellStyle name="제목 3 2 11 2 10 2" xfId="6397"/>
    <cellStyle name="제목 3 2 11 2 10 3" xfId="6398"/>
    <cellStyle name="제목 3 2 11 2 11" xfId="6399"/>
    <cellStyle name="제목 3 2 11 2 11 2" xfId="6400"/>
    <cellStyle name="제목 3 2 11 2 11 3" xfId="6401"/>
    <cellStyle name="제목 3 2 11 2 12" xfId="6402"/>
    <cellStyle name="제목 3 2 11 2 12 2" xfId="6403"/>
    <cellStyle name="제목 3 2 11 2 12 3" xfId="6404"/>
    <cellStyle name="제목 3 2 11 2 13" xfId="6405"/>
    <cellStyle name="제목 3 2 11 2 13 2" xfId="6406"/>
    <cellStyle name="제목 3 2 11 2 13 3" xfId="6407"/>
    <cellStyle name="제목 3 2 11 2 14" xfId="6408"/>
    <cellStyle name="제목 3 2 11 2 14 2" xfId="6409"/>
    <cellStyle name="제목 3 2 11 2 15" xfId="6410"/>
    <cellStyle name="제목 3 2 11 2 2" xfId="6411"/>
    <cellStyle name="제목 3 2 11 2 2 2" xfId="6412"/>
    <cellStyle name="제목 3 2 11 2 2 3" xfId="6413"/>
    <cellStyle name="제목 3 2 11 2 3" xfId="6414"/>
    <cellStyle name="제목 3 2 11 2 3 2" xfId="6415"/>
    <cellStyle name="제목 3 2 11 2 3 3" xfId="6416"/>
    <cellStyle name="제목 3 2 11 2 4" xfId="6417"/>
    <cellStyle name="제목 3 2 11 2 4 2" xfId="6418"/>
    <cellStyle name="제목 3 2 11 2 4 3" xfId="6419"/>
    <cellStyle name="제목 3 2 11 2 5" xfId="6420"/>
    <cellStyle name="제목 3 2 11 2 5 2" xfId="6421"/>
    <cellStyle name="제목 3 2 11 2 5 3" xfId="6422"/>
    <cellStyle name="제목 3 2 11 2 6" xfId="6423"/>
    <cellStyle name="제목 3 2 11 2 6 2" xfId="6424"/>
    <cellStyle name="제목 3 2 11 2 6 3" xfId="6425"/>
    <cellStyle name="제목 3 2 11 2 7" xfId="6426"/>
    <cellStyle name="제목 3 2 11 2 7 2" xfId="6427"/>
    <cellStyle name="제목 3 2 11 2 7 3" xfId="6428"/>
    <cellStyle name="제목 3 2 11 2 8" xfId="6429"/>
    <cellStyle name="제목 3 2 11 2 8 2" xfId="6430"/>
    <cellStyle name="제목 3 2 11 2 8 3" xfId="6431"/>
    <cellStyle name="제목 3 2 11 2 9" xfId="6432"/>
    <cellStyle name="제목 3 2 11 2 9 2" xfId="6433"/>
    <cellStyle name="제목 3 2 11 2 9 3" xfId="6434"/>
    <cellStyle name="제목 3 2 11 20" xfId="6435"/>
    <cellStyle name="제목 3 2 11 20 2" xfId="6436"/>
    <cellStyle name="제목 3 2 11 20 3" xfId="6437"/>
    <cellStyle name="제목 3 2 11 21" xfId="6438"/>
    <cellStyle name="제목 3 2 11 21 2" xfId="6439"/>
    <cellStyle name="제목 3 2 11 21 3" xfId="6440"/>
    <cellStyle name="제목 3 2 11 22" xfId="6441"/>
    <cellStyle name="제목 3 2 11 22 2" xfId="6442"/>
    <cellStyle name="제목 3 2 11 22 3" xfId="6443"/>
    <cellStyle name="제목 3 2 11 23" xfId="6444"/>
    <cellStyle name="제목 3 2 11 24" xfId="6445"/>
    <cellStyle name="제목 3 2 11 3" xfId="6446"/>
    <cellStyle name="제목 3 2 11 3 10" xfId="6447"/>
    <cellStyle name="제목 3 2 11 3 10 2" xfId="6448"/>
    <cellStyle name="제목 3 2 11 3 10 3" xfId="6449"/>
    <cellStyle name="제목 3 2 11 3 11" xfId="6450"/>
    <cellStyle name="제목 3 2 11 3 11 2" xfId="6451"/>
    <cellStyle name="제목 3 2 11 3 11 3" xfId="6452"/>
    <cellStyle name="제목 3 2 11 3 12" xfId="6453"/>
    <cellStyle name="제목 3 2 11 3 12 2" xfId="6454"/>
    <cellStyle name="제목 3 2 11 3 12 3" xfId="6455"/>
    <cellStyle name="제목 3 2 11 3 13" xfId="6456"/>
    <cellStyle name="제목 3 2 11 3 13 2" xfId="6457"/>
    <cellStyle name="제목 3 2 11 3 13 3" xfId="6458"/>
    <cellStyle name="제목 3 2 11 3 14" xfId="6459"/>
    <cellStyle name="제목 3 2 11 3 14 2" xfId="6460"/>
    <cellStyle name="제목 3 2 11 3 15" xfId="6461"/>
    <cellStyle name="제목 3 2 11 3 2" xfId="6462"/>
    <cellStyle name="제목 3 2 11 3 2 2" xfId="6463"/>
    <cellStyle name="제목 3 2 11 3 2 3" xfId="6464"/>
    <cellStyle name="제목 3 2 11 3 3" xfId="6465"/>
    <cellStyle name="제목 3 2 11 3 3 2" xfId="6466"/>
    <cellStyle name="제목 3 2 11 3 3 3" xfId="6467"/>
    <cellStyle name="제목 3 2 11 3 4" xfId="6468"/>
    <cellStyle name="제목 3 2 11 3 4 2" xfId="6469"/>
    <cellStyle name="제목 3 2 11 3 4 3" xfId="6470"/>
    <cellStyle name="제목 3 2 11 3 5" xfId="6471"/>
    <cellStyle name="제목 3 2 11 3 5 2" xfId="6472"/>
    <cellStyle name="제목 3 2 11 3 5 3" xfId="6473"/>
    <cellStyle name="제목 3 2 11 3 6" xfId="6474"/>
    <cellStyle name="제목 3 2 11 3 6 2" xfId="6475"/>
    <cellStyle name="제목 3 2 11 3 6 3" xfId="6476"/>
    <cellStyle name="제목 3 2 11 3 7" xfId="6477"/>
    <cellStyle name="제목 3 2 11 3 7 2" xfId="6478"/>
    <cellStyle name="제목 3 2 11 3 7 3" xfId="6479"/>
    <cellStyle name="제목 3 2 11 3 8" xfId="6480"/>
    <cellStyle name="제목 3 2 11 3 8 2" xfId="6481"/>
    <cellStyle name="제목 3 2 11 3 8 3" xfId="6482"/>
    <cellStyle name="제목 3 2 11 3 9" xfId="6483"/>
    <cellStyle name="제목 3 2 11 3 9 2" xfId="6484"/>
    <cellStyle name="제목 3 2 11 3 9 3" xfId="6485"/>
    <cellStyle name="제목 3 2 11 4" xfId="6486"/>
    <cellStyle name="제목 3 2 11 4 10" xfId="6487"/>
    <cellStyle name="제목 3 2 11 4 10 2" xfId="6488"/>
    <cellStyle name="제목 3 2 11 4 10 3" xfId="6489"/>
    <cellStyle name="제목 3 2 11 4 11" xfId="6490"/>
    <cellStyle name="제목 3 2 11 4 11 2" xfId="6491"/>
    <cellStyle name="제목 3 2 11 4 11 3" xfId="6492"/>
    <cellStyle name="제목 3 2 11 4 12" xfId="6493"/>
    <cellStyle name="제목 3 2 11 4 12 2" xfId="6494"/>
    <cellStyle name="제목 3 2 11 4 12 3" xfId="6495"/>
    <cellStyle name="제목 3 2 11 4 13" xfId="6496"/>
    <cellStyle name="제목 3 2 11 4 13 2" xfId="6497"/>
    <cellStyle name="제목 3 2 11 4 13 3" xfId="6498"/>
    <cellStyle name="제목 3 2 11 4 14" xfId="6499"/>
    <cellStyle name="제목 3 2 11 4 14 2" xfId="6500"/>
    <cellStyle name="제목 3 2 11 4 15" xfId="6501"/>
    <cellStyle name="제목 3 2 11 4 2" xfId="6502"/>
    <cellStyle name="제목 3 2 11 4 2 2" xfId="6503"/>
    <cellStyle name="제목 3 2 11 4 2 3" xfId="6504"/>
    <cellStyle name="제목 3 2 11 4 3" xfId="6505"/>
    <cellStyle name="제목 3 2 11 4 3 2" xfId="6506"/>
    <cellStyle name="제목 3 2 11 4 3 3" xfId="6507"/>
    <cellStyle name="제목 3 2 11 4 4" xfId="6508"/>
    <cellStyle name="제목 3 2 11 4 4 2" xfId="6509"/>
    <cellStyle name="제목 3 2 11 4 4 3" xfId="6510"/>
    <cellStyle name="제목 3 2 11 4 5" xfId="6511"/>
    <cellStyle name="제목 3 2 11 4 5 2" xfId="6512"/>
    <cellStyle name="제목 3 2 11 4 5 3" xfId="6513"/>
    <cellStyle name="제목 3 2 11 4 6" xfId="6514"/>
    <cellStyle name="제목 3 2 11 4 6 2" xfId="6515"/>
    <cellStyle name="제목 3 2 11 4 6 3" xfId="6516"/>
    <cellStyle name="제목 3 2 11 4 7" xfId="6517"/>
    <cellStyle name="제목 3 2 11 4 7 2" xfId="6518"/>
    <cellStyle name="제목 3 2 11 4 7 3" xfId="6519"/>
    <cellStyle name="제목 3 2 11 4 8" xfId="6520"/>
    <cellStyle name="제목 3 2 11 4 8 2" xfId="6521"/>
    <cellStyle name="제목 3 2 11 4 8 3" xfId="6522"/>
    <cellStyle name="제목 3 2 11 4 9" xfId="6523"/>
    <cellStyle name="제목 3 2 11 4 9 2" xfId="6524"/>
    <cellStyle name="제목 3 2 11 4 9 3" xfId="6525"/>
    <cellStyle name="제목 3 2 11 5" xfId="6526"/>
    <cellStyle name="제목 3 2 11 5 10" xfId="6527"/>
    <cellStyle name="제목 3 2 11 5 10 2" xfId="6528"/>
    <cellStyle name="제목 3 2 11 5 10 3" xfId="6529"/>
    <cellStyle name="제목 3 2 11 5 11" xfId="6530"/>
    <cellStyle name="제목 3 2 11 5 11 2" xfId="6531"/>
    <cellStyle name="제목 3 2 11 5 11 3" xfId="6532"/>
    <cellStyle name="제목 3 2 11 5 12" xfId="6533"/>
    <cellStyle name="제목 3 2 11 5 12 2" xfId="6534"/>
    <cellStyle name="제목 3 2 11 5 12 3" xfId="6535"/>
    <cellStyle name="제목 3 2 11 5 13" xfId="6536"/>
    <cellStyle name="제목 3 2 11 5 13 2" xfId="6537"/>
    <cellStyle name="제목 3 2 11 5 13 3" xfId="6538"/>
    <cellStyle name="제목 3 2 11 5 14" xfId="6539"/>
    <cellStyle name="제목 3 2 11 5 14 2" xfId="6540"/>
    <cellStyle name="제목 3 2 11 5 15" xfId="6541"/>
    <cellStyle name="제목 3 2 11 5 2" xfId="6542"/>
    <cellStyle name="제목 3 2 11 5 2 2" xfId="6543"/>
    <cellStyle name="제목 3 2 11 5 2 3" xfId="6544"/>
    <cellStyle name="제목 3 2 11 5 3" xfId="6545"/>
    <cellStyle name="제목 3 2 11 5 3 2" xfId="6546"/>
    <cellStyle name="제목 3 2 11 5 3 3" xfId="6547"/>
    <cellStyle name="제목 3 2 11 5 4" xfId="6548"/>
    <cellStyle name="제목 3 2 11 5 4 2" xfId="6549"/>
    <cellStyle name="제목 3 2 11 5 4 3" xfId="6550"/>
    <cellStyle name="제목 3 2 11 5 5" xfId="6551"/>
    <cellStyle name="제목 3 2 11 5 5 2" xfId="6552"/>
    <cellStyle name="제목 3 2 11 5 5 3" xfId="6553"/>
    <cellStyle name="제목 3 2 11 5 6" xfId="6554"/>
    <cellStyle name="제목 3 2 11 5 6 2" xfId="6555"/>
    <cellStyle name="제목 3 2 11 5 6 3" xfId="6556"/>
    <cellStyle name="제목 3 2 11 5 7" xfId="6557"/>
    <cellStyle name="제목 3 2 11 5 7 2" xfId="6558"/>
    <cellStyle name="제목 3 2 11 5 7 3" xfId="6559"/>
    <cellStyle name="제목 3 2 11 5 8" xfId="6560"/>
    <cellStyle name="제목 3 2 11 5 8 2" xfId="6561"/>
    <cellStyle name="제목 3 2 11 5 8 3" xfId="6562"/>
    <cellStyle name="제목 3 2 11 5 9" xfId="6563"/>
    <cellStyle name="제목 3 2 11 5 9 2" xfId="6564"/>
    <cellStyle name="제목 3 2 11 5 9 3" xfId="6565"/>
    <cellStyle name="제목 3 2 11 6" xfId="6566"/>
    <cellStyle name="제목 3 2 11 6 10" xfId="6567"/>
    <cellStyle name="제목 3 2 11 6 10 2" xfId="6568"/>
    <cellStyle name="제목 3 2 11 6 10 3" xfId="6569"/>
    <cellStyle name="제목 3 2 11 6 11" xfId="6570"/>
    <cellStyle name="제목 3 2 11 6 11 2" xfId="6571"/>
    <cellStyle name="제목 3 2 11 6 11 3" xfId="6572"/>
    <cellStyle name="제목 3 2 11 6 12" xfId="6573"/>
    <cellStyle name="제목 3 2 11 6 12 2" xfId="6574"/>
    <cellStyle name="제목 3 2 11 6 12 3" xfId="6575"/>
    <cellStyle name="제목 3 2 11 6 13" xfId="6576"/>
    <cellStyle name="제목 3 2 11 6 13 2" xfId="6577"/>
    <cellStyle name="제목 3 2 11 6 13 3" xfId="6578"/>
    <cellStyle name="제목 3 2 11 6 14" xfId="6579"/>
    <cellStyle name="제목 3 2 11 6 15" xfId="6580"/>
    <cellStyle name="제목 3 2 11 6 2" xfId="6581"/>
    <cellStyle name="제목 3 2 11 6 2 2" xfId="6582"/>
    <cellStyle name="제목 3 2 11 6 2 3" xfId="6583"/>
    <cellStyle name="제목 3 2 11 6 3" xfId="6584"/>
    <cellStyle name="제목 3 2 11 6 3 2" xfId="6585"/>
    <cellStyle name="제목 3 2 11 6 3 3" xfId="6586"/>
    <cellStyle name="제목 3 2 11 6 4" xfId="6587"/>
    <cellStyle name="제목 3 2 11 6 4 2" xfId="6588"/>
    <cellStyle name="제목 3 2 11 6 4 3" xfId="6589"/>
    <cellStyle name="제목 3 2 11 6 5" xfId="6590"/>
    <cellStyle name="제목 3 2 11 6 5 2" xfId="6591"/>
    <cellStyle name="제목 3 2 11 6 5 3" xfId="6592"/>
    <cellStyle name="제목 3 2 11 6 6" xfId="6593"/>
    <cellStyle name="제목 3 2 11 6 6 2" xfId="6594"/>
    <cellStyle name="제목 3 2 11 6 6 3" xfId="6595"/>
    <cellStyle name="제목 3 2 11 6 7" xfId="6596"/>
    <cellStyle name="제목 3 2 11 6 7 2" xfId="6597"/>
    <cellStyle name="제목 3 2 11 6 7 3" xfId="6598"/>
    <cellStyle name="제목 3 2 11 6 8" xfId="6599"/>
    <cellStyle name="제목 3 2 11 6 8 2" xfId="6600"/>
    <cellStyle name="제목 3 2 11 6 8 3" xfId="6601"/>
    <cellStyle name="제목 3 2 11 6 9" xfId="6602"/>
    <cellStyle name="제목 3 2 11 6 9 2" xfId="6603"/>
    <cellStyle name="제목 3 2 11 6 9 3" xfId="6604"/>
    <cellStyle name="제목 3 2 11 7" xfId="6605"/>
    <cellStyle name="제목 3 2 11 7 10" xfId="6606"/>
    <cellStyle name="제목 3 2 11 7 10 2" xfId="6607"/>
    <cellStyle name="제목 3 2 11 7 10 3" xfId="6608"/>
    <cellStyle name="제목 3 2 11 7 11" xfId="6609"/>
    <cellStyle name="제목 3 2 11 7 11 2" xfId="6610"/>
    <cellStyle name="제목 3 2 11 7 11 3" xfId="6611"/>
    <cellStyle name="제목 3 2 11 7 12" xfId="6612"/>
    <cellStyle name="제목 3 2 11 7 12 2" xfId="6613"/>
    <cellStyle name="제목 3 2 11 7 12 3" xfId="6614"/>
    <cellStyle name="제목 3 2 11 7 13" xfId="6615"/>
    <cellStyle name="제목 3 2 11 7 13 2" xfId="6616"/>
    <cellStyle name="제목 3 2 11 7 13 3" xfId="6617"/>
    <cellStyle name="제목 3 2 11 7 14" xfId="6618"/>
    <cellStyle name="제목 3 2 11 7 15" xfId="6619"/>
    <cellStyle name="제목 3 2 11 7 2" xfId="6620"/>
    <cellStyle name="제목 3 2 11 7 2 2" xfId="6621"/>
    <cellStyle name="제목 3 2 11 7 2 3" xfId="6622"/>
    <cellStyle name="제목 3 2 11 7 3" xfId="6623"/>
    <cellStyle name="제목 3 2 11 7 3 2" xfId="6624"/>
    <cellStyle name="제목 3 2 11 7 3 3" xfId="6625"/>
    <cellStyle name="제목 3 2 11 7 4" xfId="6626"/>
    <cellStyle name="제목 3 2 11 7 4 2" xfId="6627"/>
    <cellStyle name="제목 3 2 11 7 4 3" xfId="6628"/>
    <cellStyle name="제목 3 2 11 7 5" xfId="6629"/>
    <cellStyle name="제목 3 2 11 7 5 2" xfId="6630"/>
    <cellStyle name="제목 3 2 11 7 5 3" xfId="6631"/>
    <cellStyle name="제목 3 2 11 7 6" xfId="6632"/>
    <cellStyle name="제목 3 2 11 7 6 2" xfId="6633"/>
    <cellStyle name="제목 3 2 11 7 6 3" xfId="6634"/>
    <cellStyle name="제목 3 2 11 7 7" xfId="6635"/>
    <cellStyle name="제목 3 2 11 7 7 2" xfId="6636"/>
    <cellStyle name="제목 3 2 11 7 7 3" xfId="6637"/>
    <cellStyle name="제목 3 2 11 7 8" xfId="6638"/>
    <cellStyle name="제목 3 2 11 7 8 2" xfId="6639"/>
    <cellStyle name="제목 3 2 11 7 8 3" xfId="6640"/>
    <cellStyle name="제목 3 2 11 7 9" xfId="6641"/>
    <cellStyle name="제목 3 2 11 7 9 2" xfId="6642"/>
    <cellStyle name="제목 3 2 11 7 9 3" xfId="6643"/>
    <cellStyle name="제목 3 2 11 8" xfId="6644"/>
    <cellStyle name="제목 3 2 11 8 10" xfId="6645"/>
    <cellStyle name="제목 3 2 11 8 10 2" xfId="6646"/>
    <cellStyle name="제목 3 2 11 8 10 3" xfId="6647"/>
    <cellStyle name="제목 3 2 11 8 11" xfId="6648"/>
    <cellStyle name="제목 3 2 11 8 11 2" xfId="6649"/>
    <cellStyle name="제목 3 2 11 8 11 3" xfId="6650"/>
    <cellStyle name="제목 3 2 11 8 12" xfId="6651"/>
    <cellStyle name="제목 3 2 11 8 12 2" xfId="6652"/>
    <cellStyle name="제목 3 2 11 8 12 3" xfId="6653"/>
    <cellStyle name="제목 3 2 11 8 13" xfId="6654"/>
    <cellStyle name="제목 3 2 11 8 13 2" xfId="6655"/>
    <cellStyle name="제목 3 2 11 8 13 3" xfId="6656"/>
    <cellStyle name="제목 3 2 11 8 14" xfId="6657"/>
    <cellStyle name="제목 3 2 11 8 15" xfId="6658"/>
    <cellStyle name="제목 3 2 11 8 2" xfId="6659"/>
    <cellStyle name="제목 3 2 11 8 2 2" xfId="6660"/>
    <cellStyle name="제목 3 2 11 8 2 3" xfId="6661"/>
    <cellStyle name="제목 3 2 11 8 3" xfId="6662"/>
    <cellStyle name="제목 3 2 11 8 3 2" xfId="6663"/>
    <cellStyle name="제목 3 2 11 8 3 3" xfId="6664"/>
    <cellStyle name="제목 3 2 11 8 4" xfId="6665"/>
    <cellStyle name="제목 3 2 11 8 4 2" xfId="6666"/>
    <cellStyle name="제목 3 2 11 8 4 3" xfId="6667"/>
    <cellStyle name="제목 3 2 11 8 5" xfId="6668"/>
    <cellStyle name="제목 3 2 11 8 5 2" xfId="6669"/>
    <cellStyle name="제목 3 2 11 8 5 3" xfId="6670"/>
    <cellStyle name="제목 3 2 11 8 6" xfId="6671"/>
    <cellStyle name="제목 3 2 11 8 6 2" xfId="6672"/>
    <cellStyle name="제목 3 2 11 8 6 3" xfId="6673"/>
    <cellStyle name="제목 3 2 11 8 7" xfId="6674"/>
    <cellStyle name="제목 3 2 11 8 7 2" xfId="6675"/>
    <cellStyle name="제목 3 2 11 8 7 3" xfId="6676"/>
    <cellStyle name="제목 3 2 11 8 8" xfId="6677"/>
    <cellStyle name="제목 3 2 11 8 8 2" xfId="6678"/>
    <cellStyle name="제목 3 2 11 8 8 3" xfId="6679"/>
    <cellStyle name="제목 3 2 11 8 9" xfId="6680"/>
    <cellStyle name="제목 3 2 11 8 9 2" xfId="6681"/>
    <cellStyle name="제목 3 2 11 8 9 3" xfId="6682"/>
    <cellStyle name="제목 3 2 11 9" xfId="6683"/>
    <cellStyle name="제목 3 2 11 9 10" xfId="6684"/>
    <cellStyle name="제목 3 2 11 9 10 2" xfId="6685"/>
    <cellStyle name="제목 3 2 11 9 10 3" xfId="6686"/>
    <cellStyle name="제목 3 2 11 9 11" xfId="6687"/>
    <cellStyle name="제목 3 2 11 9 11 2" xfId="6688"/>
    <cellStyle name="제목 3 2 11 9 11 3" xfId="6689"/>
    <cellStyle name="제목 3 2 11 9 12" xfId="6690"/>
    <cellStyle name="제목 3 2 11 9 12 2" xfId="6691"/>
    <cellStyle name="제목 3 2 11 9 12 3" xfId="6692"/>
    <cellStyle name="제목 3 2 11 9 13" xfId="6693"/>
    <cellStyle name="제목 3 2 11 9 13 2" xfId="6694"/>
    <cellStyle name="제목 3 2 11 9 13 3" xfId="6695"/>
    <cellStyle name="제목 3 2 11 9 14" xfId="6696"/>
    <cellStyle name="제목 3 2 11 9 15" xfId="6697"/>
    <cellStyle name="제목 3 2 11 9 2" xfId="6698"/>
    <cellStyle name="제목 3 2 11 9 2 2" xfId="6699"/>
    <cellStyle name="제목 3 2 11 9 2 3" xfId="6700"/>
    <cellStyle name="제목 3 2 11 9 3" xfId="6701"/>
    <cellStyle name="제목 3 2 11 9 3 2" xfId="6702"/>
    <cellStyle name="제목 3 2 11 9 3 3" xfId="6703"/>
    <cellStyle name="제목 3 2 11 9 4" xfId="6704"/>
    <cellStyle name="제목 3 2 11 9 4 2" xfId="6705"/>
    <cellStyle name="제목 3 2 11 9 4 3" xfId="6706"/>
    <cellStyle name="제목 3 2 11 9 5" xfId="6707"/>
    <cellStyle name="제목 3 2 11 9 5 2" xfId="6708"/>
    <cellStyle name="제목 3 2 11 9 5 3" xfId="6709"/>
    <cellStyle name="제목 3 2 11 9 6" xfId="6710"/>
    <cellStyle name="제목 3 2 11 9 6 2" xfId="6711"/>
    <cellStyle name="제목 3 2 11 9 6 3" xfId="6712"/>
    <cellStyle name="제목 3 2 11 9 7" xfId="6713"/>
    <cellStyle name="제목 3 2 11 9 7 2" xfId="6714"/>
    <cellStyle name="제목 3 2 11 9 7 3" xfId="6715"/>
    <cellStyle name="제목 3 2 11 9 8" xfId="6716"/>
    <cellStyle name="제목 3 2 11 9 8 2" xfId="6717"/>
    <cellStyle name="제목 3 2 11 9 8 3" xfId="6718"/>
    <cellStyle name="제목 3 2 11 9 9" xfId="6719"/>
    <cellStyle name="제목 3 2 11 9 9 2" xfId="6720"/>
    <cellStyle name="제목 3 2 11 9 9 3" xfId="6721"/>
    <cellStyle name="제목 3 2 12" xfId="6722"/>
    <cellStyle name="제목 3 2 12 10" xfId="6723"/>
    <cellStyle name="제목 3 2 12 10 2" xfId="6724"/>
    <cellStyle name="제목 3 2 12 10 3" xfId="6725"/>
    <cellStyle name="제목 3 2 12 11" xfId="6726"/>
    <cellStyle name="제목 3 2 12 11 2" xfId="6727"/>
    <cellStyle name="제목 3 2 12 11 3" xfId="6728"/>
    <cellStyle name="제목 3 2 12 12" xfId="6729"/>
    <cellStyle name="제목 3 2 12 12 2" xfId="6730"/>
    <cellStyle name="제목 3 2 12 12 3" xfId="6731"/>
    <cellStyle name="제목 3 2 12 13" xfId="6732"/>
    <cellStyle name="제목 3 2 12 13 2" xfId="6733"/>
    <cellStyle name="제목 3 2 12 13 3" xfId="6734"/>
    <cellStyle name="제목 3 2 12 14" xfId="6735"/>
    <cellStyle name="제목 3 2 12 14 2" xfId="6736"/>
    <cellStyle name="제목 3 2 12 14 3" xfId="6737"/>
    <cellStyle name="제목 3 2 12 15" xfId="6738"/>
    <cellStyle name="제목 3 2 12 15 2" xfId="6739"/>
    <cellStyle name="제목 3 2 12 15 3" xfId="6740"/>
    <cellStyle name="제목 3 2 12 16" xfId="6741"/>
    <cellStyle name="제목 3 2 12 16 2" xfId="6742"/>
    <cellStyle name="제목 3 2 12 16 3" xfId="6743"/>
    <cellStyle name="제목 3 2 12 17" xfId="6744"/>
    <cellStyle name="제목 3 2 12 17 2" xfId="6745"/>
    <cellStyle name="제목 3 2 12 17 3" xfId="6746"/>
    <cellStyle name="제목 3 2 12 18" xfId="6747"/>
    <cellStyle name="제목 3 2 12 18 2" xfId="6748"/>
    <cellStyle name="제목 3 2 12 18 3" xfId="6749"/>
    <cellStyle name="제목 3 2 12 19" xfId="6750"/>
    <cellStyle name="제목 3 2 12 19 2" xfId="6751"/>
    <cellStyle name="제목 3 2 12 19 3" xfId="6752"/>
    <cellStyle name="제목 3 2 12 2" xfId="6753"/>
    <cellStyle name="제목 3 2 12 2 10" xfId="6754"/>
    <cellStyle name="제목 3 2 12 2 10 2" xfId="6755"/>
    <cellStyle name="제목 3 2 12 2 10 3" xfId="6756"/>
    <cellStyle name="제목 3 2 12 2 11" xfId="6757"/>
    <cellStyle name="제목 3 2 12 2 11 2" xfId="6758"/>
    <cellStyle name="제목 3 2 12 2 11 3" xfId="6759"/>
    <cellStyle name="제목 3 2 12 2 12" xfId="6760"/>
    <cellStyle name="제목 3 2 12 2 12 2" xfId="6761"/>
    <cellStyle name="제목 3 2 12 2 12 3" xfId="6762"/>
    <cellStyle name="제목 3 2 12 2 13" xfId="6763"/>
    <cellStyle name="제목 3 2 12 2 13 2" xfId="6764"/>
    <cellStyle name="제목 3 2 12 2 13 3" xfId="6765"/>
    <cellStyle name="제목 3 2 12 2 14" xfId="6766"/>
    <cellStyle name="제목 3 2 12 2 14 2" xfId="6767"/>
    <cellStyle name="제목 3 2 12 2 15" xfId="6768"/>
    <cellStyle name="제목 3 2 12 2 2" xfId="6769"/>
    <cellStyle name="제목 3 2 12 2 2 2" xfId="6770"/>
    <cellStyle name="제목 3 2 12 2 2 3" xfId="6771"/>
    <cellStyle name="제목 3 2 12 2 3" xfId="6772"/>
    <cellStyle name="제목 3 2 12 2 3 2" xfId="6773"/>
    <cellStyle name="제목 3 2 12 2 3 3" xfId="6774"/>
    <cellStyle name="제목 3 2 12 2 4" xfId="6775"/>
    <cellStyle name="제목 3 2 12 2 4 2" xfId="6776"/>
    <cellStyle name="제목 3 2 12 2 4 3" xfId="6777"/>
    <cellStyle name="제목 3 2 12 2 5" xfId="6778"/>
    <cellStyle name="제목 3 2 12 2 5 2" xfId="6779"/>
    <cellStyle name="제목 3 2 12 2 5 3" xfId="6780"/>
    <cellStyle name="제목 3 2 12 2 6" xfId="6781"/>
    <cellStyle name="제목 3 2 12 2 6 2" xfId="6782"/>
    <cellStyle name="제목 3 2 12 2 6 3" xfId="6783"/>
    <cellStyle name="제목 3 2 12 2 7" xfId="6784"/>
    <cellStyle name="제목 3 2 12 2 7 2" xfId="6785"/>
    <cellStyle name="제목 3 2 12 2 7 3" xfId="6786"/>
    <cellStyle name="제목 3 2 12 2 8" xfId="6787"/>
    <cellStyle name="제목 3 2 12 2 8 2" xfId="6788"/>
    <cellStyle name="제목 3 2 12 2 8 3" xfId="6789"/>
    <cellStyle name="제목 3 2 12 2 9" xfId="6790"/>
    <cellStyle name="제목 3 2 12 2 9 2" xfId="6791"/>
    <cellStyle name="제목 3 2 12 2 9 3" xfId="6792"/>
    <cellStyle name="제목 3 2 12 20" xfId="6793"/>
    <cellStyle name="제목 3 2 12 20 2" xfId="6794"/>
    <cellStyle name="제목 3 2 12 20 3" xfId="6795"/>
    <cellStyle name="제목 3 2 12 21" xfId="6796"/>
    <cellStyle name="제목 3 2 12 21 2" xfId="6797"/>
    <cellStyle name="제목 3 2 12 21 3" xfId="6798"/>
    <cellStyle name="제목 3 2 12 22" xfId="6799"/>
    <cellStyle name="제목 3 2 12 22 2" xfId="6800"/>
    <cellStyle name="제목 3 2 12 22 3" xfId="6801"/>
    <cellStyle name="제목 3 2 12 23" xfId="6802"/>
    <cellStyle name="제목 3 2 12 24" xfId="6803"/>
    <cellStyle name="제목 3 2 12 3" xfId="6804"/>
    <cellStyle name="제목 3 2 12 3 10" xfId="6805"/>
    <cellStyle name="제목 3 2 12 3 10 2" xfId="6806"/>
    <cellStyle name="제목 3 2 12 3 10 3" xfId="6807"/>
    <cellStyle name="제목 3 2 12 3 11" xfId="6808"/>
    <cellStyle name="제목 3 2 12 3 11 2" xfId="6809"/>
    <cellStyle name="제목 3 2 12 3 11 3" xfId="6810"/>
    <cellStyle name="제목 3 2 12 3 12" xfId="6811"/>
    <cellStyle name="제목 3 2 12 3 12 2" xfId="6812"/>
    <cellStyle name="제목 3 2 12 3 12 3" xfId="6813"/>
    <cellStyle name="제목 3 2 12 3 13" xfId="6814"/>
    <cellStyle name="제목 3 2 12 3 13 2" xfId="6815"/>
    <cellStyle name="제목 3 2 12 3 13 3" xfId="6816"/>
    <cellStyle name="제목 3 2 12 3 14" xfId="6817"/>
    <cellStyle name="제목 3 2 12 3 14 2" xfId="6818"/>
    <cellStyle name="제목 3 2 12 3 15" xfId="6819"/>
    <cellStyle name="제목 3 2 12 3 2" xfId="6820"/>
    <cellStyle name="제목 3 2 12 3 2 2" xfId="6821"/>
    <cellStyle name="제목 3 2 12 3 2 3" xfId="6822"/>
    <cellStyle name="제목 3 2 12 3 3" xfId="6823"/>
    <cellStyle name="제목 3 2 12 3 3 2" xfId="6824"/>
    <cellStyle name="제목 3 2 12 3 3 3" xfId="6825"/>
    <cellStyle name="제목 3 2 12 3 4" xfId="6826"/>
    <cellStyle name="제목 3 2 12 3 4 2" xfId="6827"/>
    <cellStyle name="제목 3 2 12 3 4 3" xfId="6828"/>
    <cellStyle name="제목 3 2 12 3 5" xfId="6829"/>
    <cellStyle name="제목 3 2 12 3 5 2" xfId="6830"/>
    <cellStyle name="제목 3 2 12 3 5 3" xfId="6831"/>
    <cellStyle name="제목 3 2 12 3 6" xfId="6832"/>
    <cellStyle name="제목 3 2 12 3 6 2" xfId="6833"/>
    <cellStyle name="제목 3 2 12 3 6 3" xfId="6834"/>
    <cellStyle name="제목 3 2 12 3 7" xfId="6835"/>
    <cellStyle name="제목 3 2 12 3 7 2" xfId="6836"/>
    <cellStyle name="제목 3 2 12 3 7 3" xfId="6837"/>
    <cellStyle name="제목 3 2 12 3 8" xfId="6838"/>
    <cellStyle name="제목 3 2 12 3 8 2" xfId="6839"/>
    <cellStyle name="제목 3 2 12 3 8 3" xfId="6840"/>
    <cellStyle name="제목 3 2 12 3 9" xfId="6841"/>
    <cellStyle name="제목 3 2 12 3 9 2" xfId="6842"/>
    <cellStyle name="제목 3 2 12 3 9 3" xfId="6843"/>
    <cellStyle name="제목 3 2 12 4" xfId="6844"/>
    <cellStyle name="제목 3 2 12 4 10" xfId="6845"/>
    <cellStyle name="제목 3 2 12 4 10 2" xfId="6846"/>
    <cellStyle name="제목 3 2 12 4 10 3" xfId="6847"/>
    <cellStyle name="제목 3 2 12 4 11" xfId="6848"/>
    <cellStyle name="제목 3 2 12 4 11 2" xfId="6849"/>
    <cellStyle name="제목 3 2 12 4 11 3" xfId="6850"/>
    <cellStyle name="제목 3 2 12 4 12" xfId="6851"/>
    <cellStyle name="제목 3 2 12 4 12 2" xfId="6852"/>
    <cellStyle name="제목 3 2 12 4 12 3" xfId="6853"/>
    <cellStyle name="제목 3 2 12 4 13" xfId="6854"/>
    <cellStyle name="제목 3 2 12 4 13 2" xfId="6855"/>
    <cellStyle name="제목 3 2 12 4 13 3" xfId="6856"/>
    <cellStyle name="제목 3 2 12 4 14" xfId="6857"/>
    <cellStyle name="제목 3 2 12 4 14 2" xfId="6858"/>
    <cellStyle name="제목 3 2 12 4 15" xfId="6859"/>
    <cellStyle name="제목 3 2 12 4 2" xfId="6860"/>
    <cellStyle name="제목 3 2 12 4 2 2" xfId="6861"/>
    <cellStyle name="제목 3 2 12 4 2 3" xfId="6862"/>
    <cellStyle name="제목 3 2 12 4 3" xfId="6863"/>
    <cellStyle name="제목 3 2 12 4 3 2" xfId="6864"/>
    <cellStyle name="제목 3 2 12 4 3 3" xfId="6865"/>
    <cellStyle name="제목 3 2 12 4 4" xfId="6866"/>
    <cellStyle name="제목 3 2 12 4 4 2" xfId="6867"/>
    <cellStyle name="제목 3 2 12 4 4 3" xfId="6868"/>
    <cellStyle name="제목 3 2 12 4 5" xfId="6869"/>
    <cellStyle name="제목 3 2 12 4 5 2" xfId="6870"/>
    <cellStyle name="제목 3 2 12 4 5 3" xfId="6871"/>
    <cellStyle name="제목 3 2 12 4 6" xfId="6872"/>
    <cellStyle name="제목 3 2 12 4 6 2" xfId="6873"/>
    <cellStyle name="제목 3 2 12 4 6 3" xfId="6874"/>
    <cellStyle name="제목 3 2 12 4 7" xfId="6875"/>
    <cellStyle name="제목 3 2 12 4 7 2" xfId="6876"/>
    <cellStyle name="제목 3 2 12 4 7 3" xfId="6877"/>
    <cellStyle name="제목 3 2 12 4 8" xfId="6878"/>
    <cellStyle name="제목 3 2 12 4 8 2" xfId="6879"/>
    <cellStyle name="제목 3 2 12 4 8 3" xfId="6880"/>
    <cellStyle name="제목 3 2 12 4 9" xfId="6881"/>
    <cellStyle name="제목 3 2 12 4 9 2" xfId="6882"/>
    <cellStyle name="제목 3 2 12 4 9 3" xfId="6883"/>
    <cellStyle name="제목 3 2 12 5" xfId="6884"/>
    <cellStyle name="제목 3 2 12 5 10" xfId="6885"/>
    <cellStyle name="제목 3 2 12 5 10 2" xfId="6886"/>
    <cellStyle name="제목 3 2 12 5 10 3" xfId="6887"/>
    <cellStyle name="제목 3 2 12 5 11" xfId="6888"/>
    <cellStyle name="제목 3 2 12 5 11 2" xfId="6889"/>
    <cellStyle name="제목 3 2 12 5 11 3" xfId="6890"/>
    <cellStyle name="제목 3 2 12 5 12" xfId="6891"/>
    <cellStyle name="제목 3 2 12 5 12 2" xfId="6892"/>
    <cellStyle name="제목 3 2 12 5 12 3" xfId="6893"/>
    <cellStyle name="제목 3 2 12 5 13" xfId="6894"/>
    <cellStyle name="제목 3 2 12 5 13 2" xfId="6895"/>
    <cellStyle name="제목 3 2 12 5 13 3" xfId="6896"/>
    <cellStyle name="제목 3 2 12 5 14" xfId="6897"/>
    <cellStyle name="제목 3 2 12 5 14 2" xfId="6898"/>
    <cellStyle name="제목 3 2 12 5 15" xfId="6899"/>
    <cellStyle name="제목 3 2 12 5 2" xfId="6900"/>
    <cellStyle name="제목 3 2 12 5 2 2" xfId="6901"/>
    <cellStyle name="제목 3 2 12 5 2 3" xfId="6902"/>
    <cellStyle name="제목 3 2 12 5 3" xfId="6903"/>
    <cellStyle name="제목 3 2 12 5 3 2" xfId="6904"/>
    <cellStyle name="제목 3 2 12 5 3 3" xfId="6905"/>
    <cellStyle name="제목 3 2 12 5 4" xfId="6906"/>
    <cellStyle name="제목 3 2 12 5 4 2" xfId="6907"/>
    <cellStyle name="제목 3 2 12 5 4 3" xfId="6908"/>
    <cellStyle name="제목 3 2 12 5 5" xfId="6909"/>
    <cellStyle name="제목 3 2 12 5 5 2" xfId="6910"/>
    <cellStyle name="제목 3 2 12 5 5 3" xfId="6911"/>
    <cellStyle name="제목 3 2 12 5 6" xfId="6912"/>
    <cellStyle name="제목 3 2 12 5 6 2" xfId="6913"/>
    <cellStyle name="제목 3 2 12 5 6 3" xfId="6914"/>
    <cellStyle name="제목 3 2 12 5 7" xfId="6915"/>
    <cellStyle name="제목 3 2 12 5 7 2" xfId="6916"/>
    <cellStyle name="제목 3 2 12 5 7 3" xfId="6917"/>
    <cellStyle name="제목 3 2 12 5 8" xfId="6918"/>
    <cellStyle name="제목 3 2 12 5 8 2" xfId="6919"/>
    <cellStyle name="제목 3 2 12 5 8 3" xfId="6920"/>
    <cellStyle name="제목 3 2 12 5 9" xfId="6921"/>
    <cellStyle name="제목 3 2 12 5 9 2" xfId="6922"/>
    <cellStyle name="제목 3 2 12 5 9 3" xfId="6923"/>
    <cellStyle name="제목 3 2 12 6" xfId="6924"/>
    <cellStyle name="제목 3 2 12 6 10" xfId="6925"/>
    <cellStyle name="제목 3 2 12 6 10 2" xfId="6926"/>
    <cellStyle name="제목 3 2 12 6 10 3" xfId="6927"/>
    <cellStyle name="제목 3 2 12 6 11" xfId="6928"/>
    <cellStyle name="제목 3 2 12 6 11 2" xfId="6929"/>
    <cellStyle name="제목 3 2 12 6 11 3" xfId="6930"/>
    <cellStyle name="제목 3 2 12 6 12" xfId="6931"/>
    <cellStyle name="제목 3 2 12 6 12 2" xfId="6932"/>
    <cellStyle name="제목 3 2 12 6 12 3" xfId="6933"/>
    <cellStyle name="제목 3 2 12 6 13" xfId="6934"/>
    <cellStyle name="제목 3 2 12 6 13 2" xfId="6935"/>
    <cellStyle name="제목 3 2 12 6 13 3" xfId="6936"/>
    <cellStyle name="제목 3 2 12 6 14" xfId="6937"/>
    <cellStyle name="제목 3 2 12 6 15" xfId="6938"/>
    <cellStyle name="제목 3 2 12 6 2" xfId="6939"/>
    <cellStyle name="제목 3 2 12 6 2 2" xfId="6940"/>
    <cellStyle name="제목 3 2 12 6 2 3" xfId="6941"/>
    <cellStyle name="제목 3 2 12 6 3" xfId="6942"/>
    <cellStyle name="제목 3 2 12 6 3 2" xfId="6943"/>
    <cellStyle name="제목 3 2 12 6 3 3" xfId="6944"/>
    <cellStyle name="제목 3 2 12 6 4" xfId="6945"/>
    <cellStyle name="제목 3 2 12 6 4 2" xfId="6946"/>
    <cellStyle name="제목 3 2 12 6 4 3" xfId="6947"/>
    <cellStyle name="제목 3 2 12 6 5" xfId="6948"/>
    <cellStyle name="제목 3 2 12 6 5 2" xfId="6949"/>
    <cellStyle name="제목 3 2 12 6 5 3" xfId="6950"/>
    <cellStyle name="제목 3 2 12 6 6" xfId="6951"/>
    <cellStyle name="제목 3 2 12 6 6 2" xfId="6952"/>
    <cellStyle name="제목 3 2 12 6 6 3" xfId="6953"/>
    <cellStyle name="제목 3 2 12 6 7" xfId="6954"/>
    <cellStyle name="제목 3 2 12 6 7 2" xfId="6955"/>
    <cellStyle name="제목 3 2 12 6 7 3" xfId="6956"/>
    <cellStyle name="제목 3 2 12 6 8" xfId="6957"/>
    <cellStyle name="제목 3 2 12 6 8 2" xfId="6958"/>
    <cellStyle name="제목 3 2 12 6 8 3" xfId="6959"/>
    <cellStyle name="제목 3 2 12 6 9" xfId="6960"/>
    <cellStyle name="제목 3 2 12 6 9 2" xfId="6961"/>
    <cellStyle name="제목 3 2 12 6 9 3" xfId="6962"/>
    <cellStyle name="제목 3 2 12 7" xfId="6963"/>
    <cellStyle name="제목 3 2 12 7 10" xfId="6964"/>
    <cellStyle name="제목 3 2 12 7 10 2" xfId="6965"/>
    <cellStyle name="제목 3 2 12 7 10 3" xfId="6966"/>
    <cellStyle name="제목 3 2 12 7 11" xfId="6967"/>
    <cellStyle name="제목 3 2 12 7 11 2" xfId="6968"/>
    <cellStyle name="제목 3 2 12 7 11 3" xfId="6969"/>
    <cellStyle name="제목 3 2 12 7 12" xfId="6970"/>
    <cellStyle name="제목 3 2 12 7 12 2" xfId="6971"/>
    <cellStyle name="제목 3 2 12 7 12 3" xfId="6972"/>
    <cellStyle name="제목 3 2 12 7 13" xfId="6973"/>
    <cellStyle name="제목 3 2 12 7 13 2" xfId="6974"/>
    <cellStyle name="제목 3 2 12 7 13 3" xfId="6975"/>
    <cellStyle name="제목 3 2 12 7 14" xfId="6976"/>
    <cellStyle name="제목 3 2 12 7 15" xfId="6977"/>
    <cellStyle name="제목 3 2 12 7 2" xfId="6978"/>
    <cellStyle name="제목 3 2 12 7 2 2" xfId="6979"/>
    <cellStyle name="제목 3 2 12 7 2 3" xfId="6980"/>
    <cellStyle name="제목 3 2 12 7 3" xfId="6981"/>
    <cellStyle name="제목 3 2 12 7 3 2" xfId="6982"/>
    <cellStyle name="제목 3 2 12 7 3 3" xfId="6983"/>
    <cellStyle name="제목 3 2 12 7 4" xfId="6984"/>
    <cellStyle name="제목 3 2 12 7 4 2" xfId="6985"/>
    <cellStyle name="제목 3 2 12 7 4 3" xfId="6986"/>
    <cellStyle name="제목 3 2 12 7 5" xfId="6987"/>
    <cellStyle name="제목 3 2 12 7 5 2" xfId="6988"/>
    <cellStyle name="제목 3 2 12 7 5 3" xfId="6989"/>
    <cellStyle name="제목 3 2 12 7 6" xfId="6990"/>
    <cellStyle name="제목 3 2 12 7 6 2" xfId="6991"/>
    <cellStyle name="제목 3 2 12 7 6 3" xfId="6992"/>
    <cellStyle name="제목 3 2 12 7 7" xfId="6993"/>
    <cellStyle name="제목 3 2 12 7 7 2" xfId="6994"/>
    <cellStyle name="제목 3 2 12 7 7 3" xfId="6995"/>
    <cellStyle name="제목 3 2 12 7 8" xfId="6996"/>
    <cellStyle name="제목 3 2 12 7 8 2" xfId="6997"/>
    <cellStyle name="제목 3 2 12 7 8 3" xfId="6998"/>
    <cellStyle name="제목 3 2 12 7 9" xfId="6999"/>
    <cellStyle name="제목 3 2 12 7 9 2" xfId="7000"/>
    <cellStyle name="제목 3 2 12 7 9 3" xfId="7001"/>
    <cellStyle name="제목 3 2 12 8" xfId="7002"/>
    <cellStyle name="제목 3 2 12 8 10" xfId="7003"/>
    <cellStyle name="제목 3 2 12 8 10 2" xfId="7004"/>
    <cellStyle name="제목 3 2 12 8 10 3" xfId="7005"/>
    <cellStyle name="제목 3 2 12 8 11" xfId="7006"/>
    <cellStyle name="제목 3 2 12 8 11 2" xfId="7007"/>
    <cellStyle name="제목 3 2 12 8 11 3" xfId="7008"/>
    <cellStyle name="제목 3 2 12 8 12" xfId="7009"/>
    <cellStyle name="제목 3 2 12 8 12 2" xfId="7010"/>
    <cellStyle name="제목 3 2 12 8 12 3" xfId="7011"/>
    <cellStyle name="제목 3 2 12 8 13" xfId="7012"/>
    <cellStyle name="제목 3 2 12 8 13 2" xfId="7013"/>
    <cellStyle name="제목 3 2 12 8 13 3" xfId="7014"/>
    <cellStyle name="제목 3 2 12 8 14" xfId="7015"/>
    <cellStyle name="제목 3 2 12 8 15" xfId="7016"/>
    <cellStyle name="제목 3 2 12 8 2" xfId="7017"/>
    <cellStyle name="제목 3 2 12 8 2 2" xfId="7018"/>
    <cellStyle name="제목 3 2 12 8 2 3" xfId="7019"/>
    <cellStyle name="제목 3 2 12 8 3" xfId="7020"/>
    <cellStyle name="제목 3 2 12 8 3 2" xfId="7021"/>
    <cellStyle name="제목 3 2 12 8 3 3" xfId="7022"/>
    <cellStyle name="제목 3 2 12 8 4" xfId="7023"/>
    <cellStyle name="제목 3 2 12 8 4 2" xfId="7024"/>
    <cellStyle name="제목 3 2 12 8 4 3" xfId="7025"/>
    <cellStyle name="제목 3 2 12 8 5" xfId="7026"/>
    <cellStyle name="제목 3 2 12 8 5 2" xfId="7027"/>
    <cellStyle name="제목 3 2 12 8 5 3" xfId="7028"/>
    <cellStyle name="제목 3 2 12 8 6" xfId="7029"/>
    <cellStyle name="제목 3 2 12 8 6 2" xfId="7030"/>
    <cellStyle name="제목 3 2 12 8 6 3" xfId="7031"/>
    <cellStyle name="제목 3 2 12 8 7" xfId="7032"/>
    <cellStyle name="제목 3 2 12 8 7 2" xfId="7033"/>
    <cellStyle name="제목 3 2 12 8 7 3" xfId="7034"/>
    <cellStyle name="제목 3 2 12 8 8" xfId="7035"/>
    <cellStyle name="제목 3 2 12 8 8 2" xfId="7036"/>
    <cellStyle name="제목 3 2 12 8 8 3" xfId="7037"/>
    <cellStyle name="제목 3 2 12 8 9" xfId="7038"/>
    <cellStyle name="제목 3 2 12 8 9 2" xfId="7039"/>
    <cellStyle name="제목 3 2 12 8 9 3" xfId="7040"/>
    <cellStyle name="제목 3 2 12 9" xfId="7041"/>
    <cellStyle name="제목 3 2 12 9 10" xfId="7042"/>
    <cellStyle name="제목 3 2 12 9 10 2" xfId="7043"/>
    <cellStyle name="제목 3 2 12 9 10 3" xfId="7044"/>
    <cellStyle name="제목 3 2 12 9 11" xfId="7045"/>
    <cellStyle name="제목 3 2 12 9 11 2" xfId="7046"/>
    <cellStyle name="제목 3 2 12 9 11 3" xfId="7047"/>
    <cellStyle name="제목 3 2 12 9 12" xfId="7048"/>
    <cellStyle name="제목 3 2 12 9 12 2" xfId="7049"/>
    <cellStyle name="제목 3 2 12 9 12 3" xfId="7050"/>
    <cellStyle name="제목 3 2 12 9 13" xfId="7051"/>
    <cellStyle name="제목 3 2 12 9 13 2" xfId="7052"/>
    <cellStyle name="제목 3 2 12 9 13 3" xfId="7053"/>
    <cellStyle name="제목 3 2 12 9 14" xfId="7054"/>
    <cellStyle name="제목 3 2 12 9 15" xfId="7055"/>
    <cellStyle name="제목 3 2 12 9 2" xfId="7056"/>
    <cellStyle name="제목 3 2 12 9 2 2" xfId="7057"/>
    <cellStyle name="제목 3 2 12 9 2 3" xfId="7058"/>
    <cellStyle name="제목 3 2 12 9 3" xfId="7059"/>
    <cellStyle name="제목 3 2 12 9 3 2" xfId="7060"/>
    <cellStyle name="제목 3 2 12 9 3 3" xfId="7061"/>
    <cellStyle name="제목 3 2 12 9 4" xfId="7062"/>
    <cellStyle name="제목 3 2 12 9 4 2" xfId="7063"/>
    <cellStyle name="제목 3 2 12 9 4 3" xfId="7064"/>
    <cellStyle name="제목 3 2 12 9 5" xfId="7065"/>
    <cellStyle name="제목 3 2 12 9 5 2" xfId="7066"/>
    <cellStyle name="제목 3 2 12 9 5 3" xfId="7067"/>
    <cellStyle name="제목 3 2 12 9 6" xfId="7068"/>
    <cellStyle name="제목 3 2 12 9 6 2" xfId="7069"/>
    <cellStyle name="제목 3 2 12 9 6 3" xfId="7070"/>
    <cellStyle name="제목 3 2 12 9 7" xfId="7071"/>
    <cellStyle name="제목 3 2 12 9 7 2" xfId="7072"/>
    <cellStyle name="제목 3 2 12 9 7 3" xfId="7073"/>
    <cellStyle name="제목 3 2 12 9 8" xfId="7074"/>
    <cellStyle name="제목 3 2 12 9 8 2" xfId="7075"/>
    <cellStyle name="제목 3 2 12 9 8 3" xfId="7076"/>
    <cellStyle name="제목 3 2 12 9 9" xfId="7077"/>
    <cellStyle name="제목 3 2 12 9 9 2" xfId="7078"/>
    <cellStyle name="제목 3 2 12 9 9 3" xfId="7079"/>
    <cellStyle name="제목 3 2 13" xfId="7080"/>
    <cellStyle name="제목 3 2 13 10" xfId="7081"/>
    <cellStyle name="제목 3 2 13 10 2" xfId="7082"/>
    <cellStyle name="제목 3 2 13 10 3" xfId="7083"/>
    <cellStyle name="제목 3 2 13 11" xfId="7084"/>
    <cellStyle name="제목 3 2 13 11 2" xfId="7085"/>
    <cellStyle name="제목 3 2 13 11 3" xfId="7086"/>
    <cellStyle name="제목 3 2 13 12" xfId="7087"/>
    <cellStyle name="제목 3 2 13 12 2" xfId="7088"/>
    <cellStyle name="제목 3 2 13 12 3" xfId="7089"/>
    <cellStyle name="제목 3 2 13 13" xfId="7090"/>
    <cellStyle name="제목 3 2 13 13 2" xfId="7091"/>
    <cellStyle name="제목 3 2 13 13 3" xfId="7092"/>
    <cellStyle name="제목 3 2 13 14" xfId="7093"/>
    <cellStyle name="제목 3 2 13 14 2" xfId="7094"/>
    <cellStyle name="제목 3 2 13 14 3" xfId="7095"/>
    <cellStyle name="제목 3 2 13 15" xfId="7096"/>
    <cellStyle name="제목 3 2 13 15 2" xfId="7097"/>
    <cellStyle name="제목 3 2 13 15 3" xfId="7098"/>
    <cellStyle name="제목 3 2 13 16" xfId="7099"/>
    <cellStyle name="제목 3 2 13 16 2" xfId="7100"/>
    <cellStyle name="제목 3 2 13 16 3" xfId="7101"/>
    <cellStyle name="제목 3 2 13 17" xfId="7102"/>
    <cellStyle name="제목 3 2 13 17 2" xfId="7103"/>
    <cellStyle name="제목 3 2 13 17 3" xfId="7104"/>
    <cellStyle name="제목 3 2 13 18" xfId="7105"/>
    <cellStyle name="제목 3 2 13 18 2" xfId="7106"/>
    <cellStyle name="제목 3 2 13 18 3" xfId="7107"/>
    <cellStyle name="제목 3 2 13 19" xfId="7108"/>
    <cellStyle name="제목 3 2 13 19 2" xfId="7109"/>
    <cellStyle name="제목 3 2 13 19 3" xfId="7110"/>
    <cellStyle name="제목 3 2 13 2" xfId="7111"/>
    <cellStyle name="제목 3 2 13 2 10" xfId="7112"/>
    <cellStyle name="제목 3 2 13 2 10 2" xfId="7113"/>
    <cellStyle name="제목 3 2 13 2 10 3" xfId="7114"/>
    <cellStyle name="제목 3 2 13 2 11" xfId="7115"/>
    <cellStyle name="제목 3 2 13 2 11 2" xfId="7116"/>
    <cellStyle name="제목 3 2 13 2 11 3" xfId="7117"/>
    <cellStyle name="제목 3 2 13 2 12" xfId="7118"/>
    <cellStyle name="제목 3 2 13 2 12 2" xfId="7119"/>
    <cellStyle name="제목 3 2 13 2 12 3" xfId="7120"/>
    <cellStyle name="제목 3 2 13 2 13" xfId="7121"/>
    <cellStyle name="제목 3 2 13 2 13 2" xfId="7122"/>
    <cellStyle name="제목 3 2 13 2 13 3" xfId="7123"/>
    <cellStyle name="제목 3 2 13 2 14" xfId="7124"/>
    <cellStyle name="제목 3 2 13 2 14 2" xfId="7125"/>
    <cellStyle name="제목 3 2 13 2 15" xfId="7126"/>
    <cellStyle name="제목 3 2 13 2 2" xfId="7127"/>
    <cellStyle name="제목 3 2 13 2 2 2" xfId="7128"/>
    <cellStyle name="제목 3 2 13 2 2 3" xfId="7129"/>
    <cellStyle name="제목 3 2 13 2 3" xfId="7130"/>
    <cellStyle name="제목 3 2 13 2 3 2" xfId="7131"/>
    <cellStyle name="제목 3 2 13 2 3 3" xfId="7132"/>
    <cellStyle name="제목 3 2 13 2 4" xfId="7133"/>
    <cellStyle name="제목 3 2 13 2 4 2" xfId="7134"/>
    <cellStyle name="제목 3 2 13 2 4 3" xfId="7135"/>
    <cellStyle name="제목 3 2 13 2 5" xfId="7136"/>
    <cellStyle name="제목 3 2 13 2 5 2" xfId="7137"/>
    <cellStyle name="제목 3 2 13 2 5 3" xfId="7138"/>
    <cellStyle name="제목 3 2 13 2 6" xfId="7139"/>
    <cellStyle name="제목 3 2 13 2 6 2" xfId="7140"/>
    <cellStyle name="제목 3 2 13 2 6 3" xfId="7141"/>
    <cellStyle name="제목 3 2 13 2 7" xfId="7142"/>
    <cellStyle name="제목 3 2 13 2 7 2" xfId="7143"/>
    <cellStyle name="제목 3 2 13 2 7 3" xfId="7144"/>
    <cellStyle name="제목 3 2 13 2 8" xfId="7145"/>
    <cellStyle name="제목 3 2 13 2 8 2" xfId="7146"/>
    <cellStyle name="제목 3 2 13 2 8 3" xfId="7147"/>
    <cellStyle name="제목 3 2 13 2 9" xfId="7148"/>
    <cellStyle name="제목 3 2 13 2 9 2" xfId="7149"/>
    <cellStyle name="제목 3 2 13 2 9 3" xfId="7150"/>
    <cellStyle name="제목 3 2 13 20" xfId="7151"/>
    <cellStyle name="제목 3 2 13 20 2" xfId="7152"/>
    <cellStyle name="제목 3 2 13 20 3" xfId="7153"/>
    <cellStyle name="제목 3 2 13 21" xfId="7154"/>
    <cellStyle name="제목 3 2 13 21 2" xfId="7155"/>
    <cellStyle name="제목 3 2 13 21 3" xfId="7156"/>
    <cellStyle name="제목 3 2 13 22" xfId="7157"/>
    <cellStyle name="제목 3 2 13 22 2" xfId="7158"/>
    <cellStyle name="제목 3 2 13 22 3" xfId="7159"/>
    <cellStyle name="제목 3 2 13 23" xfId="7160"/>
    <cellStyle name="제목 3 2 13 24" xfId="7161"/>
    <cellStyle name="제목 3 2 13 3" xfId="7162"/>
    <cellStyle name="제목 3 2 13 3 10" xfId="7163"/>
    <cellStyle name="제목 3 2 13 3 10 2" xfId="7164"/>
    <cellStyle name="제목 3 2 13 3 10 3" xfId="7165"/>
    <cellStyle name="제목 3 2 13 3 11" xfId="7166"/>
    <cellStyle name="제목 3 2 13 3 11 2" xfId="7167"/>
    <cellStyle name="제목 3 2 13 3 11 3" xfId="7168"/>
    <cellStyle name="제목 3 2 13 3 12" xfId="7169"/>
    <cellStyle name="제목 3 2 13 3 12 2" xfId="7170"/>
    <cellStyle name="제목 3 2 13 3 12 3" xfId="7171"/>
    <cellStyle name="제목 3 2 13 3 13" xfId="7172"/>
    <cellStyle name="제목 3 2 13 3 13 2" xfId="7173"/>
    <cellStyle name="제목 3 2 13 3 13 3" xfId="7174"/>
    <cellStyle name="제목 3 2 13 3 14" xfId="7175"/>
    <cellStyle name="제목 3 2 13 3 14 2" xfId="7176"/>
    <cellStyle name="제목 3 2 13 3 15" xfId="7177"/>
    <cellStyle name="제목 3 2 13 3 2" xfId="7178"/>
    <cellStyle name="제목 3 2 13 3 2 2" xfId="7179"/>
    <cellStyle name="제목 3 2 13 3 2 3" xfId="7180"/>
    <cellStyle name="제목 3 2 13 3 3" xfId="7181"/>
    <cellStyle name="제목 3 2 13 3 3 2" xfId="7182"/>
    <cellStyle name="제목 3 2 13 3 3 3" xfId="7183"/>
    <cellStyle name="제목 3 2 13 3 4" xfId="7184"/>
    <cellStyle name="제목 3 2 13 3 4 2" xfId="7185"/>
    <cellStyle name="제목 3 2 13 3 4 3" xfId="7186"/>
    <cellStyle name="제목 3 2 13 3 5" xfId="7187"/>
    <cellStyle name="제목 3 2 13 3 5 2" xfId="7188"/>
    <cellStyle name="제목 3 2 13 3 5 3" xfId="7189"/>
    <cellStyle name="제목 3 2 13 3 6" xfId="7190"/>
    <cellStyle name="제목 3 2 13 3 6 2" xfId="7191"/>
    <cellStyle name="제목 3 2 13 3 6 3" xfId="7192"/>
    <cellStyle name="제목 3 2 13 3 7" xfId="7193"/>
    <cellStyle name="제목 3 2 13 3 7 2" xfId="7194"/>
    <cellStyle name="제목 3 2 13 3 7 3" xfId="7195"/>
    <cellStyle name="제목 3 2 13 3 8" xfId="7196"/>
    <cellStyle name="제목 3 2 13 3 8 2" xfId="7197"/>
    <cellStyle name="제목 3 2 13 3 8 3" xfId="7198"/>
    <cellStyle name="제목 3 2 13 3 9" xfId="7199"/>
    <cellStyle name="제목 3 2 13 3 9 2" xfId="7200"/>
    <cellStyle name="제목 3 2 13 3 9 3" xfId="7201"/>
    <cellStyle name="제목 3 2 13 4" xfId="7202"/>
    <cellStyle name="제목 3 2 13 4 10" xfId="7203"/>
    <cellStyle name="제목 3 2 13 4 10 2" xfId="7204"/>
    <cellStyle name="제목 3 2 13 4 10 3" xfId="7205"/>
    <cellStyle name="제목 3 2 13 4 11" xfId="7206"/>
    <cellStyle name="제목 3 2 13 4 11 2" xfId="7207"/>
    <cellStyle name="제목 3 2 13 4 11 3" xfId="7208"/>
    <cellStyle name="제목 3 2 13 4 12" xfId="7209"/>
    <cellStyle name="제목 3 2 13 4 12 2" xfId="7210"/>
    <cellStyle name="제목 3 2 13 4 12 3" xfId="7211"/>
    <cellStyle name="제목 3 2 13 4 13" xfId="7212"/>
    <cellStyle name="제목 3 2 13 4 13 2" xfId="7213"/>
    <cellStyle name="제목 3 2 13 4 13 3" xfId="7214"/>
    <cellStyle name="제목 3 2 13 4 14" xfId="7215"/>
    <cellStyle name="제목 3 2 13 4 14 2" xfId="7216"/>
    <cellStyle name="제목 3 2 13 4 15" xfId="7217"/>
    <cellStyle name="제목 3 2 13 4 2" xfId="7218"/>
    <cellStyle name="제목 3 2 13 4 2 2" xfId="7219"/>
    <cellStyle name="제목 3 2 13 4 2 3" xfId="7220"/>
    <cellStyle name="제목 3 2 13 4 3" xfId="7221"/>
    <cellStyle name="제목 3 2 13 4 3 2" xfId="7222"/>
    <cellStyle name="제목 3 2 13 4 3 3" xfId="7223"/>
    <cellStyle name="제목 3 2 13 4 4" xfId="7224"/>
    <cellStyle name="제목 3 2 13 4 4 2" xfId="7225"/>
    <cellStyle name="제목 3 2 13 4 4 3" xfId="7226"/>
    <cellStyle name="제목 3 2 13 4 5" xfId="7227"/>
    <cellStyle name="제목 3 2 13 4 5 2" xfId="7228"/>
    <cellStyle name="제목 3 2 13 4 5 3" xfId="7229"/>
    <cellStyle name="제목 3 2 13 4 6" xfId="7230"/>
    <cellStyle name="제목 3 2 13 4 6 2" xfId="7231"/>
    <cellStyle name="제목 3 2 13 4 6 3" xfId="7232"/>
    <cellStyle name="제목 3 2 13 4 7" xfId="7233"/>
    <cellStyle name="제목 3 2 13 4 7 2" xfId="7234"/>
    <cellStyle name="제목 3 2 13 4 7 3" xfId="7235"/>
    <cellStyle name="제목 3 2 13 4 8" xfId="7236"/>
    <cellStyle name="제목 3 2 13 4 8 2" xfId="7237"/>
    <cellStyle name="제목 3 2 13 4 8 3" xfId="7238"/>
    <cellStyle name="제목 3 2 13 4 9" xfId="7239"/>
    <cellStyle name="제목 3 2 13 4 9 2" xfId="7240"/>
    <cellStyle name="제목 3 2 13 4 9 3" xfId="7241"/>
    <cellStyle name="제목 3 2 13 5" xfId="7242"/>
    <cellStyle name="제목 3 2 13 5 10" xfId="7243"/>
    <cellStyle name="제목 3 2 13 5 10 2" xfId="7244"/>
    <cellStyle name="제목 3 2 13 5 10 3" xfId="7245"/>
    <cellStyle name="제목 3 2 13 5 11" xfId="7246"/>
    <cellStyle name="제목 3 2 13 5 11 2" xfId="7247"/>
    <cellStyle name="제목 3 2 13 5 11 3" xfId="7248"/>
    <cellStyle name="제목 3 2 13 5 12" xfId="7249"/>
    <cellStyle name="제목 3 2 13 5 12 2" xfId="7250"/>
    <cellStyle name="제목 3 2 13 5 12 3" xfId="7251"/>
    <cellStyle name="제목 3 2 13 5 13" xfId="7252"/>
    <cellStyle name="제목 3 2 13 5 13 2" xfId="7253"/>
    <cellStyle name="제목 3 2 13 5 13 3" xfId="7254"/>
    <cellStyle name="제목 3 2 13 5 14" xfId="7255"/>
    <cellStyle name="제목 3 2 13 5 14 2" xfId="7256"/>
    <cellStyle name="제목 3 2 13 5 15" xfId="7257"/>
    <cellStyle name="제목 3 2 13 5 2" xfId="7258"/>
    <cellStyle name="제목 3 2 13 5 2 2" xfId="7259"/>
    <cellStyle name="제목 3 2 13 5 2 3" xfId="7260"/>
    <cellStyle name="제목 3 2 13 5 3" xfId="7261"/>
    <cellStyle name="제목 3 2 13 5 3 2" xfId="7262"/>
    <cellStyle name="제목 3 2 13 5 3 3" xfId="7263"/>
    <cellStyle name="제목 3 2 13 5 4" xfId="7264"/>
    <cellStyle name="제목 3 2 13 5 4 2" xfId="7265"/>
    <cellStyle name="제목 3 2 13 5 4 3" xfId="7266"/>
    <cellStyle name="제목 3 2 13 5 5" xfId="7267"/>
    <cellStyle name="제목 3 2 13 5 5 2" xfId="7268"/>
    <cellStyle name="제목 3 2 13 5 5 3" xfId="7269"/>
    <cellStyle name="제목 3 2 13 5 6" xfId="7270"/>
    <cellStyle name="제목 3 2 13 5 6 2" xfId="7271"/>
    <cellStyle name="제목 3 2 13 5 6 3" xfId="7272"/>
    <cellStyle name="제목 3 2 13 5 7" xfId="7273"/>
    <cellStyle name="제목 3 2 13 5 7 2" xfId="7274"/>
    <cellStyle name="제목 3 2 13 5 7 3" xfId="7275"/>
    <cellStyle name="제목 3 2 13 5 8" xfId="7276"/>
    <cellStyle name="제목 3 2 13 5 8 2" xfId="7277"/>
    <cellStyle name="제목 3 2 13 5 8 3" xfId="7278"/>
    <cellStyle name="제목 3 2 13 5 9" xfId="7279"/>
    <cellStyle name="제목 3 2 13 5 9 2" xfId="7280"/>
    <cellStyle name="제목 3 2 13 5 9 3" xfId="7281"/>
    <cellStyle name="제목 3 2 13 6" xfId="7282"/>
    <cellStyle name="제목 3 2 13 6 10" xfId="7283"/>
    <cellStyle name="제목 3 2 13 6 10 2" xfId="7284"/>
    <cellStyle name="제목 3 2 13 6 10 3" xfId="7285"/>
    <cellStyle name="제목 3 2 13 6 11" xfId="7286"/>
    <cellStyle name="제목 3 2 13 6 11 2" xfId="7287"/>
    <cellStyle name="제목 3 2 13 6 11 3" xfId="7288"/>
    <cellStyle name="제목 3 2 13 6 12" xfId="7289"/>
    <cellStyle name="제목 3 2 13 6 12 2" xfId="7290"/>
    <cellStyle name="제목 3 2 13 6 12 3" xfId="7291"/>
    <cellStyle name="제목 3 2 13 6 13" xfId="7292"/>
    <cellStyle name="제목 3 2 13 6 13 2" xfId="7293"/>
    <cellStyle name="제목 3 2 13 6 13 3" xfId="7294"/>
    <cellStyle name="제목 3 2 13 6 14" xfId="7295"/>
    <cellStyle name="제목 3 2 13 6 15" xfId="7296"/>
    <cellStyle name="제목 3 2 13 6 2" xfId="7297"/>
    <cellStyle name="제목 3 2 13 6 2 2" xfId="7298"/>
    <cellStyle name="제목 3 2 13 6 2 3" xfId="7299"/>
    <cellStyle name="제목 3 2 13 6 3" xfId="7300"/>
    <cellStyle name="제목 3 2 13 6 3 2" xfId="7301"/>
    <cellStyle name="제목 3 2 13 6 3 3" xfId="7302"/>
    <cellStyle name="제목 3 2 13 6 4" xfId="7303"/>
    <cellStyle name="제목 3 2 13 6 4 2" xfId="7304"/>
    <cellStyle name="제목 3 2 13 6 4 3" xfId="7305"/>
    <cellStyle name="제목 3 2 13 6 5" xfId="7306"/>
    <cellStyle name="제목 3 2 13 6 5 2" xfId="7307"/>
    <cellStyle name="제목 3 2 13 6 5 3" xfId="7308"/>
    <cellStyle name="제목 3 2 13 6 6" xfId="7309"/>
    <cellStyle name="제목 3 2 13 6 6 2" xfId="7310"/>
    <cellStyle name="제목 3 2 13 6 6 3" xfId="7311"/>
    <cellStyle name="제목 3 2 13 6 7" xfId="7312"/>
    <cellStyle name="제목 3 2 13 6 7 2" xfId="7313"/>
    <cellStyle name="제목 3 2 13 6 7 3" xfId="7314"/>
    <cellStyle name="제목 3 2 13 6 8" xfId="7315"/>
    <cellStyle name="제목 3 2 13 6 8 2" xfId="7316"/>
    <cellStyle name="제목 3 2 13 6 8 3" xfId="7317"/>
    <cellStyle name="제목 3 2 13 6 9" xfId="7318"/>
    <cellStyle name="제목 3 2 13 6 9 2" xfId="7319"/>
    <cellStyle name="제목 3 2 13 6 9 3" xfId="7320"/>
    <cellStyle name="제목 3 2 13 7" xfId="7321"/>
    <cellStyle name="제목 3 2 13 7 10" xfId="7322"/>
    <cellStyle name="제목 3 2 13 7 10 2" xfId="7323"/>
    <cellStyle name="제목 3 2 13 7 10 3" xfId="7324"/>
    <cellStyle name="제목 3 2 13 7 11" xfId="7325"/>
    <cellStyle name="제목 3 2 13 7 11 2" xfId="7326"/>
    <cellStyle name="제목 3 2 13 7 11 3" xfId="7327"/>
    <cellStyle name="제목 3 2 13 7 12" xfId="7328"/>
    <cellStyle name="제목 3 2 13 7 12 2" xfId="7329"/>
    <cellStyle name="제목 3 2 13 7 12 3" xfId="7330"/>
    <cellStyle name="제목 3 2 13 7 13" xfId="7331"/>
    <cellStyle name="제목 3 2 13 7 13 2" xfId="7332"/>
    <cellStyle name="제목 3 2 13 7 13 3" xfId="7333"/>
    <cellStyle name="제목 3 2 13 7 14" xfId="7334"/>
    <cellStyle name="제목 3 2 13 7 15" xfId="7335"/>
    <cellStyle name="제목 3 2 13 7 2" xfId="7336"/>
    <cellStyle name="제목 3 2 13 7 2 2" xfId="7337"/>
    <cellStyle name="제목 3 2 13 7 2 3" xfId="7338"/>
    <cellStyle name="제목 3 2 13 7 3" xfId="7339"/>
    <cellStyle name="제목 3 2 13 7 3 2" xfId="7340"/>
    <cellStyle name="제목 3 2 13 7 3 3" xfId="7341"/>
    <cellStyle name="제목 3 2 13 7 4" xfId="7342"/>
    <cellStyle name="제목 3 2 13 7 4 2" xfId="7343"/>
    <cellStyle name="제목 3 2 13 7 4 3" xfId="7344"/>
    <cellStyle name="제목 3 2 13 7 5" xfId="7345"/>
    <cellStyle name="제목 3 2 13 7 5 2" xfId="7346"/>
    <cellStyle name="제목 3 2 13 7 5 3" xfId="7347"/>
    <cellStyle name="제목 3 2 13 7 6" xfId="7348"/>
    <cellStyle name="제목 3 2 13 7 6 2" xfId="7349"/>
    <cellStyle name="제목 3 2 13 7 6 3" xfId="7350"/>
    <cellStyle name="제목 3 2 13 7 7" xfId="7351"/>
    <cellStyle name="제목 3 2 13 7 7 2" xfId="7352"/>
    <cellStyle name="제목 3 2 13 7 7 3" xfId="7353"/>
    <cellStyle name="제목 3 2 13 7 8" xfId="7354"/>
    <cellStyle name="제목 3 2 13 7 8 2" xfId="7355"/>
    <cellStyle name="제목 3 2 13 7 8 3" xfId="7356"/>
    <cellStyle name="제목 3 2 13 7 9" xfId="7357"/>
    <cellStyle name="제목 3 2 13 7 9 2" xfId="7358"/>
    <cellStyle name="제목 3 2 13 7 9 3" xfId="7359"/>
    <cellStyle name="제목 3 2 13 8" xfId="7360"/>
    <cellStyle name="제목 3 2 13 8 10" xfId="7361"/>
    <cellStyle name="제목 3 2 13 8 10 2" xfId="7362"/>
    <cellStyle name="제목 3 2 13 8 10 3" xfId="7363"/>
    <cellStyle name="제목 3 2 13 8 11" xfId="7364"/>
    <cellStyle name="제목 3 2 13 8 11 2" xfId="7365"/>
    <cellStyle name="제목 3 2 13 8 11 3" xfId="7366"/>
    <cellStyle name="제목 3 2 13 8 12" xfId="7367"/>
    <cellStyle name="제목 3 2 13 8 12 2" xfId="7368"/>
    <cellStyle name="제목 3 2 13 8 12 3" xfId="7369"/>
    <cellStyle name="제목 3 2 13 8 13" xfId="7370"/>
    <cellStyle name="제목 3 2 13 8 13 2" xfId="7371"/>
    <cellStyle name="제목 3 2 13 8 13 3" xfId="7372"/>
    <cellStyle name="제목 3 2 13 8 14" xfId="7373"/>
    <cellStyle name="제목 3 2 13 8 15" xfId="7374"/>
    <cellStyle name="제목 3 2 13 8 2" xfId="7375"/>
    <cellStyle name="제목 3 2 13 8 2 2" xfId="7376"/>
    <cellStyle name="제목 3 2 13 8 2 3" xfId="7377"/>
    <cellStyle name="제목 3 2 13 8 3" xfId="7378"/>
    <cellStyle name="제목 3 2 13 8 3 2" xfId="7379"/>
    <cellStyle name="제목 3 2 13 8 3 3" xfId="7380"/>
    <cellStyle name="제목 3 2 13 8 4" xfId="7381"/>
    <cellStyle name="제목 3 2 13 8 4 2" xfId="7382"/>
    <cellStyle name="제목 3 2 13 8 4 3" xfId="7383"/>
    <cellStyle name="제목 3 2 13 8 5" xfId="7384"/>
    <cellStyle name="제목 3 2 13 8 5 2" xfId="7385"/>
    <cellStyle name="제목 3 2 13 8 5 3" xfId="7386"/>
    <cellStyle name="제목 3 2 13 8 6" xfId="7387"/>
    <cellStyle name="제목 3 2 13 8 6 2" xfId="7388"/>
    <cellStyle name="제목 3 2 13 8 6 3" xfId="7389"/>
    <cellStyle name="제목 3 2 13 8 7" xfId="7390"/>
    <cellStyle name="제목 3 2 13 8 7 2" xfId="7391"/>
    <cellStyle name="제목 3 2 13 8 7 3" xfId="7392"/>
    <cellStyle name="제목 3 2 13 8 8" xfId="7393"/>
    <cellStyle name="제목 3 2 13 8 8 2" xfId="7394"/>
    <cellStyle name="제목 3 2 13 8 8 3" xfId="7395"/>
    <cellStyle name="제목 3 2 13 8 9" xfId="7396"/>
    <cellStyle name="제목 3 2 13 8 9 2" xfId="7397"/>
    <cellStyle name="제목 3 2 13 8 9 3" xfId="7398"/>
    <cellStyle name="제목 3 2 13 9" xfId="7399"/>
    <cellStyle name="제목 3 2 13 9 10" xfId="7400"/>
    <cellStyle name="제목 3 2 13 9 10 2" xfId="7401"/>
    <cellStyle name="제목 3 2 13 9 10 3" xfId="7402"/>
    <cellStyle name="제목 3 2 13 9 11" xfId="7403"/>
    <cellStyle name="제목 3 2 13 9 11 2" xfId="7404"/>
    <cellStyle name="제목 3 2 13 9 11 3" xfId="7405"/>
    <cellStyle name="제목 3 2 13 9 12" xfId="7406"/>
    <cellStyle name="제목 3 2 13 9 12 2" xfId="7407"/>
    <cellStyle name="제목 3 2 13 9 12 3" xfId="7408"/>
    <cellStyle name="제목 3 2 13 9 13" xfId="7409"/>
    <cellStyle name="제목 3 2 13 9 13 2" xfId="7410"/>
    <cellStyle name="제목 3 2 13 9 13 3" xfId="7411"/>
    <cellStyle name="제목 3 2 13 9 14" xfId="7412"/>
    <cellStyle name="제목 3 2 13 9 15" xfId="7413"/>
    <cellStyle name="제목 3 2 13 9 2" xfId="7414"/>
    <cellStyle name="제목 3 2 13 9 2 2" xfId="7415"/>
    <cellStyle name="제목 3 2 13 9 2 3" xfId="7416"/>
    <cellStyle name="제목 3 2 13 9 3" xfId="7417"/>
    <cellStyle name="제목 3 2 13 9 3 2" xfId="7418"/>
    <cellStyle name="제목 3 2 13 9 3 3" xfId="7419"/>
    <cellStyle name="제목 3 2 13 9 4" xfId="7420"/>
    <cellStyle name="제목 3 2 13 9 4 2" xfId="7421"/>
    <cellStyle name="제목 3 2 13 9 4 3" xfId="7422"/>
    <cellStyle name="제목 3 2 13 9 5" xfId="7423"/>
    <cellStyle name="제목 3 2 13 9 5 2" xfId="7424"/>
    <cellStyle name="제목 3 2 13 9 5 3" xfId="7425"/>
    <cellStyle name="제목 3 2 13 9 6" xfId="7426"/>
    <cellStyle name="제목 3 2 13 9 6 2" xfId="7427"/>
    <cellStyle name="제목 3 2 13 9 6 3" xfId="7428"/>
    <cellStyle name="제목 3 2 13 9 7" xfId="7429"/>
    <cellStyle name="제목 3 2 13 9 7 2" xfId="7430"/>
    <cellStyle name="제목 3 2 13 9 7 3" xfId="7431"/>
    <cellStyle name="제목 3 2 13 9 8" xfId="7432"/>
    <cellStyle name="제목 3 2 13 9 8 2" xfId="7433"/>
    <cellStyle name="제목 3 2 13 9 8 3" xfId="7434"/>
    <cellStyle name="제목 3 2 13 9 9" xfId="7435"/>
    <cellStyle name="제목 3 2 13 9 9 2" xfId="7436"/>
    <cellStyle name="제목 3 2 13 9 9 3" xfId="7437"/>
    <cellStyle name="제목 3 2 14" xfId="7438"/>
    <cellStyle name="제목 3 2 14 10" xfId="7439"/>
    <cellStyle name="제목 3 2 14 10 2" xfId="7440"/>
    <cellStyle name="제목 3 2 14 10 3" xfId="7441"/>
    <cellStyle name="제목 3 2 14 11" xfId="7442"/>
    <cellStyle name="제목 3 2 14 11 2" xfId="7443"/>
    <cellStyle name="제목 3 2 14 11 3" xfId="7444"/>
    <cellStyle name="제목 3 2 14 12" xfId="7445"/>
    <cellStyle name="제목 3 2 14 12 2" xfId="7446"/>
    <cellStyle name="제목 3 2 14 12 3" xfId="7447"/>
    <cellStyle name="제목 3 2 14 13" xfId="7448"/>
    <cellStyle name="제목 3 2 14 13 2" xfId="7449"/>
    <cellStyle name="제목 3 2 14 13 3" xfId="7450"/>
    <cellStyle name="제목 3 2 14 14" xfId="7451"/>
    <cellStyle name="제목 3 2 14 14 2" xfId="7452"/>
    <cellStyle name="제목 3 2 14 14 3" xfId="7453"/>
    <cellStyle name="제목 3 2 14 15" xfId="7454"/>
    <cellStyle name="제목 3 2 14 15 2" xfId="7455"/>
    <cellStyle name="제목 3 2 14 15 3" xfId="7456"/>
    <cellStyle name="제목 3 2 14 16" xfId="7457"/>
    <cellStyle name="제목 3 2 14 16 2" xfId="7458"/>
    <cellStyle name="제목 3 2 14 16 3" xfId="7459"/>
    <cellStyle name="제목 3 2 14 17" xfId="7460"/>
    <cellStyle name="제목 3 2 14 17 2" xfId="7461"/>
    <cellStyle name="제목 3 2 14 17 3" xfId="7462"/>
    <cellStyle name="제목 3 2 14 18" xfId="7463"/>
    <cellStyle name="제목 3 2 14 18 2" xfId="7464"/>
    <cellStyle name="제목 3 2 14 18 3" xfId="7465"/>
    <cellStyle name="제목 3 2 14 19" xfId="7466"/>
    <cellStyle name="제목 3 2 14 19 2" xfId="7467"/>
    <cellStyle name="제목 3 2 14 19 3" xfId="7468"/>
    <cellStyle name="제목 3 2 14 2" xfId="7469"/>
    <cellStyle name="제목 3 2 14 2 10" xfId="7470"/>
    <cellStyle name="제목 3 2 14 2 10 2" xfId="7471"/>
    <cellStyle name="제목 3 2 14 2 10 3" xfId="7472"/>
    <cellStyle name="제목 3 2 14 2 11" xfId="7473"/>
    <cellStyle name="제목 3 2 14 2 11 2" xfId="7474"/>
    <cellStyle name="제목 3 2 14 2 11 3" xfId="7475"/>
    <cellStyle name="제목 3 2 14 2 12" xfId="7476"/>
    <cellStyle name="제목 3 2 14 2 12 2" xfId="7477"/>
    <cellStyle name="제목 3 2 14 2 12 3" xfId="7478"/>
    <cellStyle name="제목 3 2 14 2 13" xfId="7479"/>
    <cellStyle name="제목 3 2 14 2 13 2" xfId="7480"/>
    <cellStyle name="제목 3 2 14 2 13 3" xfId="7481"/>
    <cellStyle name="제목 3 2 14 2 14" xfId="7482"/>
    <cellStyle name="제목 3 2 14 2 14 2" xfId="7483"/>
    <cellStyle name="제목 3 2 14 2 15" xfId="7484"/>
    <cellStyle name="제목 3 2 14 2 2" xfId="7485"/>
    <cellStyle name="제목 3 2 14 2 2 2" xfId="7486"/>
    <cellStyle name="제목 3 2 14 2 2 3" xfId="7487"/>
    <cellStyle name="제목 3 2 14 2 3" xfId="7488"/>
    <cellStyle name="제목 3 2 14 2 3 2" xfId="7489"/>
    <cellStyle name="제목 3 2 14 2 3 3" xfId="7490"/>
    <cellStyle name="제목 3 2 14 2 4" xfId="7491"/>
    <cellStyle name="제목 3 2 14 2 4 2" xfId="7492"/>
    <cellStyle name="제목 3 2 14 2 4 3" xfId="7493"/>
    <cellStyle name="제목 3 2 14 2 5" xfId="7494"/>
    <cellStyle name="제목 3 2 14 2 5 2" xfId="7495"/>
    <cellStyle name="제목 3 2 14 2 5 3" xfId="7496"/>
    <cellStyle name="제목 3 2 14 2 6" xfId="7497"/>
    <cellStyle name="제목 3 2 14 2 6 2" xfId="7498"/>
    <cellStyle name="제목 3 2 14 2 6 3" xfId="7499"/>
    <cellStyle name="제목 3 2 14 2 7" xfId="7500"/>
    <cellStyle name="제목 3 2 14 2 7 2" xfId="7501"/>
    <cellStyle name="제목 3 2 14 2 7 3" xfId="7502"/>
    <cellStyle name="제목 3 2 14 2 8" xfId="7503"/>
    <cellStyle name="제목 3 2 14 2 8 2" xfId="7504"/>
    <cellStyle name="제목 3 2 14 2 8 3" xfId="7505"/>
    <cellStyle name="제목 3 2 14 2 9" xfId="7506"/>
    <cellStyle name="제목 3 2 14 2 9 2" xfId="7507"/>
    <cellStyle name="제목 3 2 14 2 9 3" xfId="7508"/>
    <cellStyle name="제목 3 2 14 20" xfId="7509"/>
    <cellStyle name="제목 3 2 14 20 2" xfId="7510"/>
    <cellStyle name="제목 3 2 14 20 3" xfId="7511"/>
    <cellStyle name="제목 3 2 14 21" xfId="7512"/>
    <cellStyle name="제목 3 2 14 21 2" xfId="7513"/>
    <cellStyle name="제목 3 2 14 21 3" xfId="7514"/>
    <cellStyle name="제목 3 2 14 22" xfId="7515"/>
    <cellStyle name="제목 3 2 14 22 2" xfId="7516"/>
    <cellStyle name="제목 3 2 14 22 3" xfId="7517"/>
    <cellStyle name="제목 3 2 14 23" xfId="7518"/>
    <cellStyle name="제목 3 2 14 24" xfId="7519"/>
    <cellStyle name="제목 3 2 14 3" xfId="7520"/>
    <cellStyle name="제목 3 2 14 3 10" xfId="7521"/>
    <cellStyle name="제목 3 2 14 3 10 2" xfId="7522"/>
    <cellStyle name="제목 3 2 14 3 10 3" xfId="7523"/>
    <cellStyle name="제목 3 2 14 3 11" xfId="7524"/>
    <cellStyle name="제목 3 2 14 3 11 2" xfId="7525"/>
    <cellStyle name="제목 3 2 14 3 11 3" xfId="7526"/>
    <cellStyle name="제목 3 2 14 3 12" xfId="7527"/>
    <cellStyle name="제목 3 2 14 3 12 2" xfId="7528"/>
    <cellStyle name="제목 3 2 14 3 12 3" xfId="7529"/>
    <cellStyle name="제목 3 2 14 3 13" xfId="7530"/>
    <cellStyle name="제목 3 2 14 3 13 2" xfId="7531"/>
    <cellStyle name="제목 3 2 14 3 13 3" xfId="7532"/>
    <cellStyle name="제목 3 2 14 3 14" xfId="7533"/>
    <cellStyle name="제목 3 2 14 3 14 2" xfId="7534"/>
    <cellStyle name="제목 3 2 14 3 15" xfId="7535"/>
    <cellStyle name="제목 3 2 14 3 2" xfId="7536"/>
    <cellStyle name="제목 3 2 14 3 2 2" xfId="7537"/>
    <cellStyle name="제목 3 2 14 3 2 3" xfId="7538"/>
    <cellStyle name="제목 3 2 14 3 3" xfId="7539"/>
    <cellStyle name="제목 3 2 14 3 3 2" xfId="7540"/>
    <cellStyle name="제목 3 2 14 3 3 3" xfId="7541"/>
    <cellStyle name="제목 3 2 14 3 4" xfId="7542"/>
    <cellStyle name="제목 3 2 14 3 4 2" xfId="7543"/>
    <cellStyle name="제목 3 2 14 3 4 3" xfId="7544"/>
    <cellStyle name="제목 3 2 14 3 5" xfId="7545"/>
    <cellStyle name="제목 3 2 14 3 5 2" xfId="7546"/>
    <cellStyle name="제목 3 2 14 3 5 3" xfId="7547"/>
    <cellStyle name="제목 3 2 14 3 6" xfId="7548"/>
    <cellStyle name="제목 3 2 14 3 6 2" xfId="7549"/>
    <cellStyle name="제목 3 2 14 3 6 3" xfId="7550"/>
    <cellStyle name="제목 3 2 14 3 7" xfId="7551"/>
    <cellStyle name="제목 3 2 14 3 7 2" xfId="7552"/>
    <cellStyle name="제목 3 2 14 3 7 3" xfId="7553"/>
    <cellStyle name="제목 3 2 14 3 8" xfId="7554"/>
    <cellStyle name="제목 3 2 14 3 8 2" xfId="7555"/>
    <cellStyle name="제목 3 2 14 3 8 3" xfId="7556"/>
    <cellStyle name="제목 3 2 14 3 9" xfId="7557"/>
    <cellStyle name="제목 3 2 14 3 9 2" xfId="7558"/>
    <cellStyle name="제목 3 2 14 3 9 3" xfId="7559"/>
    <cellStyle name="제목 3 2 14 4" xfId="7560"/>
    <cellStyle name="제목 3 2 14 4 10" xfId="7561"/>
    <cellStyle name="제목 3 2 14 4 10 2" xfId="7562"/>
    <cellStyle name="제목 3 2 14 4 10 3" xfId="7563"/>
    <cellStyle name="제목 3 2 14 4 11" xfId="7564"/>
    <cellStyle name="제목 3 2 14 4 11 2" xfId="7565"/>
    <cellStyle name="제목 3 2 14 4 11 3" xfId="7566"/>
    <cellStyle name="제목 3 2 14 4 12" xfId="7567"/>
    <cellStyle name="제목 3 2 14 4 12 2" xfId="7568"/>
    <cellStyle name="제목 3 2 14 4 12 3" xfId="7569"/>
    <cellStyle name="제목 3 2 14 4 13" xfId="7570"/>
    <cellStyle name="제목 3 2 14 4 13 2" xfId="7571"/>
    <cellStyle name="제목 3 2 14 4 13 3" xfId="7572"/>
    <cellStyle name="제목 3 2 14 4 14" xfId="7573"/>
    <cellStyle name="제목 3 2 14 4 14 2" xfId="7574"/>
    <cellStyle name="제목 3 2 14 4 15" xfId="7575"/>
    <cellStyle name="제목 3 2 14 4 2" xfId="7576"/>
    <cellStyle name="제목 3 2 14 4 2 2" xfId="7577"/>
    <cellStyle name="제목 3 2 14 4 2 3" xfId="7578"/>
    <cellStyle name="제목 3 2 14 4 3" xfId="7579"/>
    <cellStyle name="제목 3 2 14 4 3 2" xfId="7580"/>
    <cellStyle name="제목 3 2 14 4 3 3" xfId="7581"/>
    <cellStyle name="제목 3 2 14 4 4" xfId="7582"/>
    <cellStyle name="제목 3 2 14 4 4 2" xfId="7583"/>
    <cellStyle name="제목 3 2 14 4 4 3" xfId="7584"/>
    <cellStyle name="제목 3 2 14 4 5" xfId="7585"/>
    <cellStyle name="제목 3 2 14 4 5 2" xfId="7586"/>
    <cellStyle name="제목 3 2 14 4 5 3" xfId="7587"/>
    <cellStyle name="제목 3 2 14 4 6" xfId="7588"/>
    <cellStyle name="제목 3 2 14 4 6 2" xfId="7589"/>
    <cellStyle name="제목 3 2 14 4 6 3" xfId="7590"/>
    <cellStyle name="제목 3 2 14 4 7" xfId="7591"/>
    <cellStyle name="제목 3 2 14 4 7 2" xfId="7592"/>
    <cellStyle name="제목 3 2 14 4 7 3" xfId="7593"/>
    <cellStyle name="제목 3 2 14 4 8" xfId="7594"/>
    <cellStyle name="제목 3 2 14 4 8 2" xfId="7595"/>
    <cellStyle name="제목 3 2 14 4 8 3" xfId="7596"/>
    <cellStyle name="제목 3 2 14 4 9" xfId="7597"/>
    <cellStyle name="제목 3 2 14 4 9 2" xfId="7598"/>
    <cellStyle name="제목 3 2 14 4 9 3" xfId="7599"/>
    <cellStyle name="제목 3 2 14 5" xfId="7600"/>
    <cellStyle name="제목 3 2 14 5 10" xfId="7601"/>
    <cellStyle name="제목 3 2 14 5 10 2" xfId="7602"/>
    <cellStyle name="제목 3 2 14 5 10 3" xfId="7603"/>
    <cellStyle name="제목 3 2 14 5 11" xfId="7604"/>
    <cellStyle name="제목 3 2 14 5 11 2" xfId="7605"/>
    <cellStyle name="제목 3 2 14 5 11 3" xfId="7606"/>
    <cellStyle name="제목 3 2 14 5 12" xfId="7607"/>
    <cellStyle name="제목 3 2 14 5 12 2" xfId="7608"/>
    <cellStyle name="제목 3 2 14 5 12 3" xfId="7609"/>
    <cellStyle name="제목 3 2 14 5 13" xfId="7610"/>
    <cellStyle name="제목 3 2 14 5 13 2" xfId="7611"/>
    <cellStyle name="제목 3 2 14 5 13 3" xfId="7612"/>
    <cellStyle name="제목 3 2 14 5 14" xfId="7613"/>
    <cellStyle name="제목 3 2 14 5 14 2" xfId="7614"/>
    <cellStyle name="제목 3 2 14 5 15" xfId="7615"/>
    <cellStyle name="제목 3 2 14 5 2" xfId="7616"/>
    <cellStyle name="제목 3 2 14 5 2 2" xfId="7617"/>
    <cellStyle name="제목 3 2 14 5 2 3" xfId="7618"/>
    <cellStyle name="제목 3 2 14 5 3" xfId="7619"/>
    <cellStyle name="제목 3 2 14 5 3 2" xfId="7620"/>
    <cellStyle name="제목 3 2 14 5 3 3" xfId="7621"/>
    <cellStyle name="제목 3 2 14 5 4" xfId="7622"/>
    <cellStyle name="제목 3 2 14 5 4 2" xfId="7623"/>
    <cellStyle name="제목 3 2 14 5 4 3" xfId="7624"/>
    <cellStyle name="제목 3 2 14 5 5" xfId="7625"/>
    <cellStyle name="제목 3 2 14 5 5 2" xfId="7626"/>
    <cellStyle name="제목 3 2 14 5 5 3" xfId="7627"/>
    <cellStyle name="제목 3 2 14 5 6" xfId="7628"/>
    <cellStyle name="제목 3 2 14 5 6 2" xfId="7629"/>
    <cellStyle name="제목 3 2 14 5 6 3" xfId="7630"/>
    <cellStyle name="제목 3 2 14 5 7" xfId="7631"/>
    <cellStyle name="제목 3 2 14 5 7 2" xfId="7632"/>
    <cellStyle name="제목 3 2 14 5 7 3" xfId="7633"/>
    <cellStyle name="제목 3 2 14 5 8" xfId="7634"/>
    <cellStyle name="제목 3 2 14 5 8 2" xfId="7635"/>
    <cellStyle name="제목 3 2 14 5 8 3" xfId="7636"/>
    <cellStyle name="제목 3 2 14 5 9" xfId="7637"/>
    <cellStyle name="제목 3 2 14 5 9 2" xfId="7638"/>
    <cellStyle name="제목 3 2 14 5 9 3" xfId="7639"/>
    <cellStyle name="제목 3 2 14 6" xfId="7640"/>
    <cellStyle name="제목 3 2 14 6 10" xfId="7641"/>
    <cellStyle name="제목 3 2 14 6 10 2" xfId="7642"/>
    <cellStyle name="제목 3 2 14 6 10 3" xfId="7643"/>
    <cellStyle name="제목 3 2 14 6 11" xfId="7644"/>
    <cellStyle name="제목 3 2 14 6 11 2" xfId="7645"/>
    <cellStyle name="제목 3 2 14 6 11 3" xfId="7646"/>
    <cellStyle name="제목 3 2 14 6 12" xfId="7647"/>
    <cellStyle name="제목 3 2 14 6 12 2" xfId="7648"/>
    <cellStyle name="제목 3 2 14 6 12 3" xfId="7649"/>
    <cellStyle name="제목 3 2 14 6 13" xfId="7650"/>
    <cellStyle name="제목 3 2 14 6 13 2" xfId="7651"/>
    <cellStyle name="제목 3 2 14 6 13 3" xfId="7652"/>
    <cellStyle name="제목 3 2 14 6 14" xfId="7653"/>
    <cellStyle name="제목 3 2 14 6 15" xfId="7654"/>
    <cellStyle name="제목 3 2 14 6 2" xfId="7655"/>
    <cellStyle name="제목 3 2 14 6 2 2" xfId="7656"/>
    <cellStyle name="제목 3 2 14 6 2 3" xfId="7657"/>
    <cellStyle name="제목 3 2 14 6 3" xfId="7658"/>
    <cellStyle name="제목 3 2 14 6 3 2" xfId="7659"/>
    <cellStyle name="제목 3 2 14 6 3 3" xfId="7660"/>
    <cellStyle name="제목 3 2 14 6 4" xfId="7661"/>
    <cellStyle name="제목 3 2 14 6 4 2" xfId="7662"/>
    <cellStyle name="제목 3 2 14 6 4 3" xfId="7663"/>
    <cellStyle name="제목 3 2 14 6 5" xfId="7664"/>
    <cellStyle name="제목 3 2 14 6 5 2" xfId="7665"/>
    <cellStyle name="제목 3 2 14 6 5 3" xfId="7666"/>
    <cellStyle name="제목 3 2 14 6 6" xfId="7667"/>
    <cellStyle name="제목 3 2 14 6 6 2" xfId="7668"/>
    <cellStyle name="제목 3 2 14 6 6 3" xfId="7669"/>
    <cellStyle name="제목 3 2 14 6 7" xfId="7670"/>
    <cellStyle name="제목 3 2 14 6 7 2" xfId="7671"/>
    <cellStyle name="제목 3 2 14 6 7 3" xfId="7672"/>
    <cellStyle name="제목 3 2 14 6 8" xfId="7673"/>
    <cellStyle name="제목 3 2 14 6 8 2" xfId="7674"/>
    <cellStyle name="제목 3 2 14 6 8 3" xfId="7675"/>
    <cellStyle name="제목 3 2 14 6 9" xfId="7676"/>
    <cellStyle name="제목 3 2 14 6 9 2" xfId="7677"/>
    <cellStyle name="제목 3 2 14 6 9 3" xfId="7678"/>
    <cellStyle name="제목 3 2 14 7" xfId="7679"/>
    <cellStyle name="제목 3 2 14 7 10" xfId="7680"/>
    <cellStyle name="제목 3 2 14 7 10 2" xfId="7681"/>
    <cellStyle name="제목 3 2 14 7 10 3" xfId="7682"/>
    <cellStyle name="제목 3 2 14 7 11" xfId="7683"/>
    <cellStyle name="제목 3 2 14 7 11 2" xfId="7684"/>
    <cellStyle name="제목 3 2 14 7 11 3" xfId="7685"/>
    <cellStyle name="제목 3 2 14 7 12" xfId="7686"/>
    <cellStyle name="제목 3 2 14 7 12 2" xfId="7687"/>
    <cellStyle name="제목 3 2 14 7 12 3" xfId="7688"/>
    <cellStyle name="제목 3 2 14 7 13" xfId="7689"/>
    <cellStyle name="제목 3 2 14 7 13 2" xfId="7690"/>
    <cellStyle name="제목 3 2 14 7 13 3" xfId="7691"/>
    <cellStyle name="제목 3 2 14 7 14" xfId="7692"/>
    <cellStyle name="제목 3 2 14 7 15" xfId="7693"/>
    <cellStyle name="제목 3 2 14 7 2" xfId="7694"/>
    <cellStyle name="제목 3 2 14 7 2 2" xfId="7695"/>
    <cellStyle name="제목 3 2 14 7 2 3" xfId="7696"/>
    <cellStyle name="제목 3 2 14 7 3" xfId="7697"/>
    <cellStyle name="제목 3 2 14 7 3 2" xfId="7698"/>
    <cellStyle name="제목 3 2 14 7 3 3" xfId="7699"/>
    <cellStyle name="제목 3 2 14 7 4" xfId="7700"/>
    <cellStyle name="제목 3 2 14 7 4 2" xfId="7701"/>
    <cellStyle name="제목 3 2 14 7 4 3" xfId="7702"/>
    <cellStyle name="제목 3 2 14 7 5" xfId="7703"/>
    <cellStyle name="제목 3 2 14 7 5 2" xfId="7704"/>
    <cellStyle name="제목 3 2 14 7 5 3" xfId="7705"/>
    <cellStyle name="제목 3 2 14 7 6" xfId="7706"/>
    <cellStyle name="제목 3 2 14 7 6 2" xfId="7707"/>
    <cellStyle name="제목 3 2 14 7 6 3" xfId="7708"/>
    <cellStyle name="제목 3 2 14 7 7" xfId="7709"/>
    <cellStyle name="제목 3 2 14 7 7 2" xfId="7710"/>
    <cellStyle name="제목 3 2 14 7 7 3" xfId="7711"/>
    <cellStyle name="제목 3 2 14 7 8" xfId="7712"/>
    <cellStyle name="제목 3 2 14 7 8 2" xfId="7713"/>
    <cellStyle name="제목 3 2 14 7 8 3" xfId="7714"/>
    <cellStyle name="제목 3 2 14 7 9" xfId="7715"/>
    <cellStyle name="제목 3 2 14 7 9 2" xfId="7716"/>
    <cellStyle name="제목 3 2 14 7 9 3" xfId="7717"/>
    <cellStyle name="제목 3 2 14 8" xfId="7718"/>
    <cellStyle name="제목 3 2 14 8 10" xfId="7719"/>
    <cellStyle name="제목 3 2 14 8 10 2" xfId="7720"/>
    <cellStyle name="제목 3 2 14 8 10 3" xfId="7721"/>
    <cellStyle name="제목 3 2 14 8 11" xfId="7722"/>
    <cellStyle name="제목 3 2 14 8 11 2" xfId="7723"/>
    <cellStyle name="제목 3 2 14 8 11 3" xfId="7724"/>
    <cellStyle name="제목 3 2 14 8 12" xfId="7725"/>
    <cellStyle name="제목 3 2 14 8 12 2" xfId="7726"/>
    <cellStyle name="제목 3 2 14 8 12 3" xfId="7727"/>
    <cellStyle name="제목 3 2 14 8 13" xfId="7728"/>
    <cellStyle name="제목 3 2 14 8 13 2" xfId="7729"/>
    <cellStyle name="제목 3 2 14 8 13 3" xfId="7730"/>
    <cellStyle name="제목 3 2 14 8 14" xfId="7731"/>
    <cellStyle name="제목 3 2 14 8 15" xfId="7732"/>
    <cellStyle name="제목 3 2 14 8 2" xfId="7733"/>
    <cellStyle name="제목 3 2 14 8 2 2" xfId="7734"/>
    <cellStyle name="제목 3 2 14 8 2 3" xfId="7735"/>
    <cellStyle name="제목 3 2 14 8 3" xfId="7736"/>
    <cellStyle name="제목 3 2 14 8 3 2" xfId="7737"/>
    <cellStyle name="제목 3 2 14 8 3 3" xfId="7738"/>
    <cellStyle name="제목 3 2 14 8 4" xfId="7739"/>
    <cellStyle name="제목 3 2 14 8 4 2" xfId="7740"/>
    <cellStyle name="제목 3 2 14 8 4 3" xfId="7741"/>
    <cellStyle name="제목 3 2 14 8 5" xfId="7742"/>
    <cellStyle name="제목 3 2 14 8 5 2" xfId="7743"/>
    <cellStyle name="제목 3 2 14 8 5 3" xfId="7744"/>
    <cellStyle name="제목 3 2 14 8 6" xfId="7745"/>
    <cellStyle name="제목 3 2 14 8 6 2" xfId="7746"/>
    <cellStyle name="제목 3 2 14 8 6 3" xfId="7747"/>
    <cellStyle name="제목 3 2 14 8 7" xfId="7748"/>
    <cellStyle name="제목 3 2 14 8 7 2" xfId="7749"/>
    <cellStyle name="제목 3 2 14 8 7 3" xfId="7750"/>
    <cellStyle name="제목 3 2 14 8 8" xfId="7751"/>
    <cellStyle name="제목 3 2 14 8 8 2" xfId="7752"/>
    <cellStyle name="제목 3 2 14 8 8 3" xfId="7753"/>
    <cellStyle name="제목 3 2 14 8 9" xfId="7754"/>
    <cellStyle name="제목 3 2 14 8 9 2" xfId="7755"/>
    <cellStyle name="제목 3 2 14 8 9 3" xfId="7756"/>
    <cellStyle name="제목 3 2 14 9" xfId="7757"/>
    <cellStyle name="제목 3 2 14 9 10" xfId="7758"/>
    <cellStyle name="제목 3 2 14 9 10 2" xfId="7759"/>
    <cellStyle name="제목 3 2 14 9 10 3" xfId="7760"/>
    <cellStyle name="제목 3 2 14 9 11" xfId="7761"/>
    <cellStyle name="제목 3 2 14 9 11 2" xfId="7762"/>
    <cellStyle name="제목 3 2 14 9 11 3" xfId="7763"/>
    <cellStyle name="제목 3 2 14 9 12" xfId="7764"/>
    <cellStyle name="제목 3 2 14 9 12 2" xfId="7765"/>
    <cellStyle name="제목 3 2 14 9 12 3" xfId="7766"/>
    <cellStyle name="제목 3 2 14 9 13" xfId="7767"/>
    <cellStyle name="제목 3 2 14 9 13 2" xfId="7768"/>
    <cellStyle name="제목 3 2 14 9 13 3" xfId="7769"/>
    <cellStyle name="제목 3 2 14 9 14" xfId="7770"/>
    <cellStyle name="제목 3 2 14 9 15" xfId="7771"/>
    <cellStyle name="제목 3 2 14 9 2" xfId="7772"/>
    <cellStyle name="제목 3 2 14 9 2 2" xfId="7773"/>
    <cellStyle name="제목 3 2 14 9 2 3" xfId="7774"/>
    <cellStyle name="제목 3 2 14 9 3" xfId="7775"/>
    <cellStyle name="제목 3 2 14 9 3 2" xfId="7776"/>
    <cellStyle name="제목 3 2 14 9 3 3" xfId="7777"/>
    <cellStyle name="제목 3 2 14 9 4" xfId="7778"/>
    <cellStyle name="제목 3 2 14 9 4 2" xfId="7779"/>
    <cellStyle name="제목 3 2 14 9 4 3" xfId="7780"/>
    <cellStyle name="제목 3 2 14 9 5" xfId="7781"/>
    <cellStyle name="제목 3 2 14 9 5 2" xfId="7782"/>
    <cellStyle name="제목 3 2 14 9 5 3" xfId="7783"/>
    <cellStyle name="제목 3 2 14 9 6" xfId="7784"/>
    <cellStyle name="제목 3 2 14 9 6 2" xfId="7785"/>
    <cellStyle name="제목 3 2 14 9 6 3" xfId="7786"/>
    <cellStyle name="제목 3 2 14 9 7" xfId="7787"/>
    <cellStyle name="제목 3 2 14 9 7 2" xfId="7788"/>
    <cellStyle name="제목 3 2 14 9 7 3" xfId="7789"/>
    <cellStyle name="제목 3 2 14 9 8" xfId="7790"/>
    <cellStyle name="제목 3 2 14 9 8 2" xfId="7791"/>
    <cellStyle name="제목 3 2 14 9 8 3" xfId="7792"/>
    <cellStyle name="제목 3 2 14 9 9" xfId="7793"/>
    <cellStyle name="제목 3 2 14 9 9 2" xfId="7794"/>
    <cellStyle name="제목 3 2 14 9 9 3" xfId="7795"/>
    <cellStyle name="제목 3 2 15" xfId="7796"/>
    <cellStyle name="제목 3 2 15 10" xfId="7797"/>
    <cellStyle name="제목 3 2 15 10 2" xfId="7798"/>
    <cellStyle name="제목 3 2 15 10 3" xfId="7799"/>
    <cellStyle name="제목 3 2 15 11" xfId="7800"/>
    <cellStyle name="제목 3 2 15 11 2" xfId="7801"/>
    <cellStyle name="제목 3 2 15 11 3" xfId="7802"/>
    <cellStyle name="제목 3 2 15 12" xfId="7803"/>
    <cellStyle name="제목 3 2 15 12 2" xfId="7804"/>
    <cellStyle name="제목 3 2 15 12 3" xfId="7805"/>
    <cellStyle name="제목 3 2 15 13" xfId="7806"/>
    <cellStyle name="제목 3 2 15 13 2" xfId="7807"/>
    <cellStyle name="제목 3 2 15 13 3" xfId="7808"/>
    <cellStyle name="제목 3 2 15 14" xfId="7809"/>
    <cellStyle name="제목 3 2 15 14 2" xfId="7810"/>
    <cellStyle name="제목 3 2 15 14 3" xfId="7811"/>
    <cellStyle name="제목 3 2 15 15" xfId="7812"/>
    <cellStyle name="제목 3 2 15 15 2" xfId="7813"/>
    <cellStyle name="제목 3 2 15 15 3" xfId="7814"/>
    <cellStyle name="제목 3 2 15 16" xfId="7815"/>
    <cellStyle name="제목 3 2 15 16 2" xfId="7816"/>
    <cellStyle name="제목 3 2 15 16 3" xfId="7817"/>
    <cellStyle name="제목 3 2 15 17" xfId="7818"/>
    <cellStyle name="제목 3 2 15 17 2" xfId="7819"/>
    <cellStyle name="제목 3 2 15 17 3" xfId="7820"/>
    <cellStyle name="제목 3 2 15 18" xfId="7821"/>
    <cellStyle name="제목 3 2 15 18 2" xfId="7822"/>
    <cellStyle name="제목 3 2 15 18 3" xfId="7823"/>
    <cellStyle name="제목 3 2 15 19" xfId="7824"/>
    <cellStyle name="제목 3 2 15 19 2" xfId="7825"/>
    <cellStyle name="제목 3 2 15 19 3" xfId="7826"/>
    <cellStyle name="제목 3 2 15 2" xfId="7827"/>
    <cellStyle name="제목 3 2 15 2 10" xfId="7828"/>
    <cellStyle name="제목 3 2 15 2 10 2" xfId="7829"/>
    <cellStyle name="제목 3 2 15 2 10 3" xfId="7830"/>
    <cellStyle name="제목 3 2 15 2 11" xfId="7831"/>
    <cellStyle name="제목 3 2 15 2 11 2" xfId="7832"/>
    <cellStyle name="제목 3 2 15 2 11 3" xfId="7833"/>
    <cellStyle name="제목 3 2 15 2 12" xfId="7834"/>
    <cellStyle name="제목 3 2 15 2 12 2" xfId="7835"/>
    <cellStyle name="제목 3 2 15 2 12 3" xfId="7836"/>
    <cellStyle name="제목 3 2 15 2 13" xfId="7837"/>
    <cellStyle name="제목 3 2 15 2 13 2" xfId="7838"/>
    <cellStyle name="제목 3 2 15 2 13 3" xfId="7839"/>
    <cellStyle name="제목 3 2 15 2 14" xfId="7840"/>
    <cellStyle name="제목 3 2 15 2 14 2" xfId="7841"/>
    <cellStyle name="제목 3 2 15 2 15" xfId="7842"/>
    <cellStyle name="제목 3 2 15 2 2" xfId="7843"/>
    <cellStyle name="제목 3 2 15 2 2 2" xfId="7844"/>
    <cellStyle name="제목 3 2 15 2 2 3" xfId="7845"/>
    <cellStyle name="제목 3 2 15 2 3" xfId="7846"/>
    <cellStyle name="제목 3 2 15 2 3 2" xfId="7847"/>
    <cellStyle name="제목 3 2 15 2 3 3" xfId="7848"/>
    <cellStyle name="제목 3 2 15 2 4" xfId="7849"/>
    <cellStyle name="제목 3 2 15 2 4 2" xfId="7850"/>
    <cellStyle name="제목 3 2 15 2 4 3" xfId="7851"/>
    <cellStyle name="제목 3 2 15 2 5" xfId="7852"/>
    <cellStyle name="제목 3 2 15 2 5 2" xfId="7853"/>
    <cellStyle name="제목 3 2 15 2 5 3" xfId="7854"/>
    <cellStyle name="제목 3 2 15 2 6" xfId="7855"/>
    <cellStyle name="제목 3 2 15 2 6 2" xfId="7856"/>
    <cellStyle name="제목 3 2 15 2 6 3" xfId="7857"/>
    <cellStyle name="제목 3 2 15 2 7" xfId="7858"/>
    <cellStyle name="제목 3 2 15 2 7 2" xfId="7859"/>
    <cellStyle name="제목 3 2 15 2 7 3" xfId="7860"/>
    <cellStyle name="제목 3 2 15 2 8" xfId="7861"/>
    <cellStyle name="제목 3 2 15 2 8 2" xfId="7862"/>
    <cellStyle name="제목 3 2 15 2 8 3" xfId="7863"/>
    <cellStyle name="제목 3 2 15 2 9" xfId="7864"/>
    <cellStyle name="제목 3 2 15 2 9 2" xfId="7865"/>
    <cellStyle name="제목 3 2 15 2 9 3" xfId="7866"/>
    <cellStyle name="제목 3 2 15 20" xfId="7867"/>
    <cellStyle name="제목 3 2 15 20 2" xfId="7868"/>
    <cellStyle name="제목 3 2 15 20 3" xfId="7869"/>
    <cellStyle name="제목 3 2 15 21" xfId="7870"/>
    <cellStyle name="제목 3 2 15 21 2" xfId="7871"/>
    <cellStyle name="제목 3 2 15 21 3" xfId="7872"/>
    <cellStyle name="제목 3 2 15 22" xfId="7873"/>
    <cellStyle name="제목 3 2 15 22 2" xfId="7874"/>
    <cellStyle name="제목 3 2 15 22 3" xfId="7875"/>
    <cellStyle name="제목 3 2 15 23" xfId="7876"/>
    <cellStyle name="제목 3 2 15 24" xfId="7877"/>
    <cellStyle name="제목 3 2 15 3" xfId="7878"/>
    <cellStyle name="제목 3 2 15 3 10" xfId="7879"/>
    <cellStyle name="제목 3 2 15 3 10 2" xfId="7880"/>
    <cellStyle name="제목 3 2 15 3 10 3" xfId="7881"/>
    <cellStyle name="제목 3 2 15 3 11" xfId="7882"/>
    <cellStyle name="제목 3 2 15 3 11 2" xfId="7883"/>
    <cellStyle name="제목 3 2 15 3 11 3" xfId="7884"/>
    <cellStyle name="제목 3 2 15 3 12" xfId="7885"/>
    <cellStyle name="제목 3 2 15 3 12 2" xfId="7886"/>
    <cellStyle name="제목 3 2 15 3 12 3" xfId="7887"/>
    <cellStyle name="제목 3 2 15 3 13" xfId="7888"/>
    <cellStyle name="제목 3 2 15 3 13 2" xfId="7889"/>
    <cellStyle name="제목 3 2 15 3 13 3" xfId="7890"/>
    <cellStyle name="제목 3 2 15 3 14" xfId="7891"/>
    <cellStyle name="제목 3 2 15 3 14 2" xfId="7892"/>
    <cellStyle name="제목 3 2 15 3 15" xfId="7893"/>
    <cellStyle name="제목 3 2 15 3 2" xfId="7894"/>
    <cellStyle name="제목 3 2 15 3 2 2" xfId="7895"/>
    <cellStyle name="제목 3 2 15 3 2 3" xfId="7896"/>
    <cellStyle name="제목 3 2 15 3 3" xfId="7897"/>
    <cellStyle name="제목 3 2 15 3 3 2" xfId="7898"/>
    <cellStyle name="제목 3 2 15 3 3 3" xfId="7899"/>
    <cellStyle name="제목 3 2 15 3 4" xfId="7900"/>
    <cellStyle name="제목 3 2 15 3 4 2" xfId="7901"/>
    <cellStyle name="제목 3 2 15 3 4 3" xfId="7902"/>
    <cellStyle name="제목 3 2 15 3 5" xfId="7903"/>
    <cellStyle name="제목 3 2 15 3 5 2" xfId="7904"/>
    <cellStyle name="제목 3 2 15 3 5 3" xfId="7905"/>
    <cellStyle name="제목 3 2 15 3 6" xfId="7906"/>
    <cellStyle name="제목 3 2 15 3 6 2" xfId="7907"/>
    <cellStyle name="제목 3 2 15 3 6 3" xfId="7908"/>
    <cellStyle name="제목 3 2 15 3 7" xfId="7909"/>
    <cellStyle name="제목 3 2 15 3 7 2" xfId="7910"/>
    <cellStyle name="제목 3 2 15 3 7 3" xfId="7911"/>
    <cellStyle name="제목 3 2 15 3 8" xfId="7912"/>
    <cellStyle name="제목 3 2 15 3 8 2" xfId="7913"/>
    <cellStyle name="제목 3 2 15 3 8 3" xfId="7914"/>
    <cellStyle name="제목 3 2 15 3 9" xfId="7915"/>
    <cellStyle name="제목 3 2 15 3 9 2" xfId="7916"/>
    <cellStyle name="제목 3 2 15 3 9 3" xfId="7917"/>
    <cellStyle name="제목 3 2 15 4" xfId="7918"/>
    <cellStyle name="제목 3 2 15 4 10" xfId="7919"/>
    <cellStyle name="제목 3 2 15 4 10 2" xfId="7920"/>
    <cellStyle name="제목 3 2 15 4 10 3" xfId="7921"/>
    <cellStyle name="제목 3 2 15 4 11" xfId="7922"/>
    <cellStyle name="제목 3 2 15 4 11 2" xfId="7923"/>
    <cellStyle name="제목 3 2 15 4 11 3" xfId="7924"/>
    <cellStyle name="제목 3 2 15 4 12" xfId="7925"/>
    <cellStyle name="제목 3 2 15 4 12 2" xfId="7926"/>
    <cellStyle name="제목 3 2 15 4 12 3" xfId="7927"/>
    <cellStyle name="제목 3 2 15 4 13" xfId="7928"/>
    <cellStyle name="제목 3 2 15 4 13 2" xfId="7929"/>
    <cellStyle name="제목 3 2 15 4 13 3" xfId="7930"/>
    <cellStyle name="제목 3 2 15 4 14" xfId="7931"/>
    <cellStyle name="제목 3 2 15 4 14 2" xfId="7932"/>
    <cellStyle name="제목 3 2 15 4 15" xfId="7933"/>
    <cellStyle name="제목 3 2 15 4 2" xfId="7934"/>
    <cellStyle name="제목 3 2 15 4 2 2" xfId="7935"/>
    <cellStyle name="제목 3 2 15 4 2 3" xfId="7936"/>
    <cellStyle name="제목 3 2 15 4 3" xfId="7937"/>
    <cellStyle name="제목 3 2 15 4 3 2" xfId="7938"/>
    <cellStyle name="제목 3 2 15 4 3 3" xfId="7939"/>
    <cellStyle name="제목 3 2 15 4 4" xfId="7940"/>
    <cellStyle name="제목 3 2 15 4 4 2" xfId="7941"/>
    <cellStyle name="제목 3 2 15 4 4 3" xfId="7942"/>
    <cellStyle name="제목 3 2 15 4 5" xfId="7943"/>
    <cellStyle name="제목 3 2 15 4 5 2" xfId="7944"/>
    <cellStyle name="제목 3 2 15 4 5 3" xfId="7945"/>
    <cellStyle name="제목 3 2 15 4 6" xfId="7946"/>
    <cellStyle name="제목 3 2 15 4 6 2" xfId="7947"/>
    <cellStyle name="제목 3 2 15 4 6 3" xfId="7948"/>
    <cellStyle name="제목 3 2 15 4 7" xfId="7949"/>
    <cellStyle name="제목 3 2 15 4 7 2" xfId="7950"/>
    <cellStyle name="제목 3 2 15 4 7 3" xfId="7951"/>
    <cellStyle name="제목 3 2 15 4 8" xfId="7952"/>
    <cellStyle name="제목 3 2 15 4 8 2" xfId="7953"/>
    <cellStyle name="제목 3 2 15 4 8 3" xfId="7954"/>
    <cellStyle name="제목 3 2 15 4 9" xfId="7955"/>
    <cellStyle name="제목 3 2 15 4 9 2" xfId="7956"/>
    <cellStyle name="제목 3 2 15 4 9 3" xfId="7957"/>
    <cellStyle name="제목 3 2 15 5" xfId="7958"/>
    <cellStyle name="제목 3 2 15 5 10" xfId="7959"/>
    <cellStyle name="제목 3 2 15 5 10 2" xfId="7960"/>
    <cellStyle name="제목 3 2 15 5 10 3" xfId="7961"/>
    <cellStyle name="제목 3 2 15 5 11" xfId="7962"/>
    <cellStyle name="제목 3 2 15 5 11 2" xfId="7963"/>
    <cellStyle name="제목 3 2 15 5 11 3" xfId="7964"/>
    <cellStyle name="제목 3 2 15 5 12" xfId="7965"/>
    <cellStyle name="제목 3 2 15 5 12 2" xfId="7966"/>
    <cellStyle name="제목 3 2 15 5 12 3" xfId="7967"/>
    <cellStyle name="제목 3 2 15 5 13" xfId="7968"/>
    <cellStyle name="제목 3 2 15 5 13 2" xfId="7969"/>
    <cellStyle name="제목 3 2 15 5 13 3" xfId="7970"/>
    <cellStyle name="제목 3 2 15 5 14" xfId="7971"/>
    <cellStyle name="제목 3 2 15 5 14 2" xfId="7972"/>
    <cellStyle name="제목 3 2 15 5 15" xfId="7973"/>
    <cellStyle name="제목 3 2 15 5 2" xfId="7974"/>
    <cellStyle name="제목 3 2 15 5 2 2" xfId="7975"/>
    <cellStyle name="제목 3 2 15 5 2 3" xfId="7976"/>
    <cellStyle name="제목 3 2 15 5 3" xfId="7977"/>
    <cellStyle name="제목 3 2 15 5 3 2" xfId="7978"/>
    <cellStyle name="제목 3 2 15 5 3 3" xfId="7979"/>
    <cellStyle name="제목 3 2 15 5 4" xfId="7980"/>
    <cellStyle name="제목 3 2 15 5 4 2" xfId="7981"/>
    <cellStyle name="제목 3 2 15 5 4 3" xfId="7982"/>
    <cellStyle name="제목 3 2 15 5 5" xfId="7983"/>
    <cellStyle name="제목 3 2 15 5 5 2" xfId="7984"/>
    <cellStyle name="제목 3 2 15 5 5 3" xfId="7985"/>
    <cellStyle name="제목 3 2 15 5 6" xfId="7986"/>
    <cellStyle name="제목 3 2 15 5 6 2" xfId="7987"/>
    <cellStyle name="제목 3 2 15 5 6 3" xfId="7988"/>
    <cellStyle name="제목 3 2 15 5 7" xfId="7989"/>
    <cellStyle name="제목 3 2 15 5 7 2" xfId="7990"/>
    <cellStyle name="제목 3 2 15 5 7 3" xfId="7991"/>
    <cellStyle name="제목 3 2 15 5 8" xfId="7992"/>
    <cellStyle name="제목 3 2 15 5 8 2" xfId="7993"/>
    <cellStyle name="제목 3 2 15 5 8 3" xfId="7994"/>
    <cellStyle name="제목 3 2 15 5 9" xfId="7995"/>
    <cellStyle name="제목 3 2 15 5 9 2" xfId="7996"/>
    <cellStyle name="제목 3 2 15 5 9 3" xfId="7997"/>
    <cellStyle name="제목 3 2 15 6" xfId="7998"/>
    <cellStyle name="제목 3 2 15 6 10" xfId="7999"/>
    <cellStyle name="제목 3 2 15 6 10 2" xfId="8000"/>
    <cellStyle name="제목 3 2 15 6 10 3" xfId="8001"/>
    <cellStyle name="제목 3 2 15 6 11" xfId="8002"/>
    <cellStyle name="제목 3 2 15 6 11 2" xfId="8003"/>
    <cellStyle name="제목 3 2 15 6 11 3" xfId="8004"/>
    <cellStyle name="제목 3 2 15 6 12" xfId="8005"/>
    <cellStyle name="제목 3 2 15 6 12 2" xfId="8006"/>
    <cellStyle name="제목 3 2 15 6 12 3" xfId="8007"/>
    <cellStyle name="제목 3 2 15 6 13" xfId="8008"/>
    <cellStyle name="제목 3 2 15 6 13 2" xfId="8009"/>
    <cellStyle name="제목 3 2 15 6 13 3" xfId="8010"/>
    <cellStyle name="제목 3 2 15 6 14" xfId="8011"/>
    <cellStyle name="제목 3 2 15 6 15" xfId="8012"/>
    <cellStyle name="제목 3 2 15 6 2" xfId="8013"/>
    <cellStyle name="제목 3 2 15 6 2 2" xfId="8014"/>
    <cellStyle name="제목 3 2 15 6 2 3" xfId="8015"/>
    <cellStyle name="제목 3 2 15 6 3" xfId="8016"/>
    <cellStyle name="제목 3 2 15 6 3 2" xfId="8017"/>
    <cellStyle name="제목 3 2 15 6 3 3" xfId="8018"/>
    <cellStyle name="제목 3 2 15 6 4" xfId="8019"/>
    <cellStyle name="제목 3 2 15 6 4 2" xfId="8020"/>
    <cellStyle name="제목 3 2 15 6 4 3" xfId="8021"/>
    <cellStyle name="제목 3 2 15 6 5" xfId="8022"/>
    <cellStyle name="제목 3 2 15 6 5 2" xfId="8023"/>
    <cellStyle name="제목 3 2 15 6 5 3" xfId="8024"/>
    <cellStyle name="제목 3 2 15 6 6" xfId="8025"/>
    <cellStyle name="제목 3 2 15 6 6 2" xfId="8026"/>
    <cellStyle name="제목 3 2 15 6 6 3" xfId="8027"/>
    <cellStyle name="제목 3 2 15 6 7" xfId="8028"/>
    <cellStyle name="제목 3 2 15 6 7 2" xfId="8029"/>
    <cellStyle name="제목 3 2 15 6 7 3" xfId="8030"/>
    <cellStyle name="제목 3 2 15 6 8" xfId="8031"/>
    <cellStyle name="제목 3 2 15 6 8 2" xfId="8032"/>
    <cellStyle name="제목 3 2 15 6 8 3" xfId="8033"/>
    <cellStyle name="제목 3 2 15 6 9" xfId="8034"/>
    <cellStyle name="제목 3 2 15 6 9 2" xfId="8035"/>
    <cellStyle name="제목 3 2 15 6 9 3" xfId="8036"/>
    <cellStyle name="제목 3 2 15 7" xfId="8037"/>
    <cellStyle name="제목 3 2 15 7 10" xfId="8038"/>
    <cellStyle name="제목 3 2 15 7 10 2" xfId="8039"/>
    <cellStyle name="제목 3 2 15 7 10 3" xfId="8040"/>
    <cellStyle name="제목 3 2 15 7 11" xfId="8041"/>
    <cellStyle name="제목 3 2 15 7 11 2" xfId="8042"/>
    <cellStyle name="제목 3 2 15 7 11 3" xfId="8043"/>
    <cellStyle name="제목 3 2 15 7 12" xfId="8044"/>
    <cellStyle name="제목 3 2 15 7 12 2" xfId="8045"/>
    <cellStyle name="제목 3 2 15 7 12 3" xfId="8046"/>
    <cellStyle name="제목 3 2 15 7 13" xfId="8047"/>
    <cellStyle name="제목 3 2 15 7 13 2" xfId="8048"/>
    <cellStyle name="제목 3 2 15 7 13 3" xfId="8049"/>
    <cellStyle name="제목 3 2 15 7 14" xfId="8050"/>
    <cellStyle name="제목 3 2 15 7 15" xfId="8051"/>
    <cellStyle name="제목 3 2 15 7 2" xfId="8052"/>
    <cellStyle name="제목 3 2 15 7 2 2" xfId="8053"/>
    <cellStyle name="제목 3 2 15 7 2 3" xfId="8054"/>
    <cellStyle name="제목 3 2 15 7 3" xfId="8055"/>
    <cellStyle name="제목 3 2 15 7 3 2" xfId="8056"/>
    <cellStyle name="제목 3 2 15 7 3 3" xfId="8057"/>
    <cellStyle name="제목 3 2 15 7 4" xfId="8058"/>
    <cellStyle name="제목 3 2 15 7 4 2" xfId="8059"/>
    <cellStyle name="제목 3 2 15 7 4 3" xfId="8060"/>
    <cellStyle name="제목 3 2 15 7 5" xfId="8061"/>
    <cellStyle name="제목 3 2 15 7 5 2" xfId="8062"/>
    <cellStyle name="제목 3 2 15 7 5 3" xfId="8063"/>
    <cellStyle name="제목 3 2 15 7 6" xfId="8064"/>
    <cellStyle name="제목 3 2 15 7 6 2" xfId="8065"/>
    <cellStyle name="제목 3 2 15 7 6 3" xfId="8066"/>
    <cellStyle name="제목 3 2 15 7 7" xfId="8067"/>
    <cellStyle name="제목 3 2 15 7 7 2" xfId="8068"/>
    <cellStyle name="제목 3 2 15 7 7 3" xfId="8069"/>
    <cellStyle name="제목 3 2 15 7 8" xfId="8070"/>
    <cellStyle name="제목 3 2 15 7 8 2" xfId="8071"/>
    <cellStyle name="제목 3 2 15 7 8 3" xfId="8072"/>
    <cellStyle name="제목 3 2 15 7 9" xfId="8073"/>
    <cellStyle name="제목 3 2 15 7 9 2" xfId="8074"/>
    <cellStyle name="제목 3 2 15 7 9 3" xfId="8075"/>
    <cellStyle name="제목 3 2 15 8" xfId="8076"/>
    <cellStyle name="제목 3 2 15 8 10" xfId="8077"/>
    <cellStyle name="제목 3 2 15 8 10 2" xfId="8078"/>
    <cellStyle name="제목 3 2 15 8 10 3" xfId="8079"/>
    <cellStyle name="제목 3 2 15 8 11" xfId="8080"/>
    <cellStyle name="제목 3 2 15 8 11 2" xfId="8081"/>
    <cellStyle name="제목 3 2 15 8 11 3" xfId="8082"/>
    <cellStyle name="제목 3 2 15 8 12" xfId="8083"/>
    <cellStyle name="제목 3 2 15 8 12 2" xfId="8084"/>
    <cellStyle name="제목 3 2 15 8 12 3" xfId="8085"/>
    <cellStyle name="제목 3 2 15 8 13" xfId="8086"/>
    <cellStyle name="제목 3 2 15 8 13 2" xfId="8087"/>
    <cellStyle name="제목 3 2 15 8 13 3" xfId="8088"/>
    <cellStyle name="제목 3 2 15 8 14" xfId="8089"/>
    <cellStyle name="제목 3 2 15 8 15" xfId="8090"/>
    <cellStyle name="제목 3 2 15 8 2" xfId="8091"/>
    <cellStyle name="제목 3 2 15 8 2 2" xfId="8092"/>
    <cellStyle name="제목 3 2 15 8 2 3" xfId="8093"/>
    <cellStyle name="제목 3 2 15 8 3" xfId="8094"/>
    <cellStyle name="제목 3 2 15 8 3 2" xfId="8095"/>
    <cellStyle name="제목 3 2 15 8 3 3" xfId="8096"/>
    <cellStyle name="제목 3 2 15 8 4" xfId="8097"/>
    <cellStyle name="제목 3 2 15 8 4 2" xfId="8098"/>
    <cellStyle name="제목 3 2 15 8 4 3" xfId="8099"/>
    <cellStyle name="제목 3 2 15 8 5" xfId="8100"/>
    <cellStyle name="제목 3 2 15 8 5 2" xfId="8101"/>
    <cellStyle name="제목 3 2 15 8 5 3" xfId="8102"/>
    <cellStyle name="제목 3 2 15 8 6" xfId="8103"/>
    <cellStyle name="제목 3 2 15 8 6 2" xfId="8104"/>
    <cellStyle name="제목 3 2 15 8 6 3" xfId="8105"/>
    <cellStyle name="제목 3 2 15 8 7" xfId="8106"/>
    <cellStyle name="제목 3 2 15 8 7 2" xfId="8107"/>
    <cellStyle name="제목 3 2 15 8 7 3" xfId="8108"/>
    <cellStyle name="제목 3 2 15 8 8" xfId="8109"/>
    <cellStyle name="제목 3 2 15 8 8 2" xfId="8110"/>
    <cellStyle name="제목 3 2 15 8 8 3" xfId="8111"/>
    <cellStyle name="제목 3 2 15 8 9" xfId="8112"/>
    <cellStyle name="제목 3 2 15 8 9 2" xfId="8113"/>
    <cellStyle name="제목 3 2 15 8 9 3" xfId="8114"/>
    <cellStyle name="제목 3 2 15 9" xfId="8115"/>
    <cellStyle name="제목 3 2 15 9 10" xfId="8116"/>
    <cellStyle name="제목 3 2 15 9 10 2" xfId="8117"/>
    <cellStyle name="제목 3 2 15 9 10 3" xfId="8118"/>
    <cellStyle name="제목 3 2 15 9 11" xfId="8119"/>
    <cellStyle name="제목 3 2 15 9 11 2" xfId="8120"/>
    <cellStyle name="제목 3 2 15 9 11 3" xfId="8121"/>
    <cellStyle name="제목 3 2 15 9 12" xfId="8122"/>
    <cellStyle name="제목 3 2 15 9 12 2" xfId="8123"/>
    <cellStyle name="제목 3 2 15 9 12 3" xfId="8124"/>
    <cellStyle name="제목 3 2 15 9 13" xfId="8125"/>
    <cellStyle name="제목 3 2 15 9 13 2" xfId="8126"/>
    <cellStyle name="제목 3 2 15 9 13 3" xfId="8127"/>
    <cellStyle name="제목 3 2 15 9 14" xfId="8128"/>
    <cellStyle name="제목 3 2 15 9 15" xfId="8129"/>
    <cellStyle name="제목 3 2 15 9 2" xfId="8130"/>
    <cellStyle name="제목 3 2 15 9 2 2" xfId="8131"/>
    <cellStyle name="제목 3 2 15 9 2 3" xfId="8132"/>
    <cellStyle name="제목 3 2 15 9 3" xfId="8133"/>
    <cellStyle name="제목 3 2 15 9 3 2" xfId="8134"/>
    <cellStyle name="제목 3 2 15 9 3 3" xfId="8135"/>
    <cellStyle name="제목 3 2 15 9 4" xfId="8136"/>
    <cellStyle name="제목 3 2 15 9 4 2" xfId="8137"/>
    <cellStyle name="제목 3 2 15 9 4 3" xfId="8138"/>
    <cellStyle name="제목 3 2 15 9 5" xfId="8139"/>
    <cellStyle name="제목 3 2 15 9 5 2" xfId="8140"/>
    <cellStyle name="제목 3 2 15 9 5 3" xfId="8141"/>
    <cellStyle name="제목 3 2 15 9 6" xfId="8142"/>
    <cellStyle name="제목 3 2 15 9 6 2" xfId="8143"/>
    <cellStyle name="제목 3 2 15 9 6 3" xfId="8144"/>
    <cellStyle name="제목 3 2 15 9 7" xfId="8145"/>
    <cellStyle name="제목 3 2 15 9 7 2" xfId="8146"/>
    <cellStyle name="제목 3 2 15 9 7 3" xfId="8147"/>
    <cellStyle name="제목 3 2 15 9 8" xfId="8148"/>
    <cellStyle name="제목 3 2 15 9 8 2" xfId="8149"/>
    <cellStyle name="제목 3 2 15 9 8 3" xfId="8150"/>
    <cellStyle name="제목 3 2 15 9 9" xfId="8151"/>
    <cellStyle name="제목 3 2 15 9 9 2" xfId="8152"/>
    <cellStyle name="제목 3 2 15 9 9 3" xfId="8153"/>
    <cellStyle name="제목 3 2 16" xfId="8154"/>
    <cellStyle name="제목 3 2 16 10" xfId="8155"/>
    <cellStyle name="제목 3 2 16 10 2" xfId="8156"/>
    <cellStyle name="제목 3 2 16 10 3" xfId="8157"/>
    <cellStyle name="제목 3 2 16 11" xfId="8158"/>
    <cellStyle name="제목 3 2 16 11 2" xfId="8159"/>
    <cellStyle name="제목 3 2 16 11 3" xfId="8160"/>
    <cellStyle name="제목 3 2 16 12" xfId="8161"/>
    <cellStyle name="제목 3 2 16 12 2" xfId="8162"/>
    <cellStyle name="제목 3 2 16 12 3" xfId="8163"/>
    <cellStyle name="제목 3 2 16 13" xfId="8164"/>
    <cellStyle name="제목 3 2 16 13 2" xfId="8165"/>
    <cellStyle name="제목 3 2 16 13 3" xfId="8166"/>
    <cellStyle name="제목 3 2 16 14" xfId="8167"/>
    <cellStyle name="제목 3 2 16 14 2" xfId="8168"/>
    <cellStyle name="제목 3 2 16 14 3" xfId="8169"/>
    <cellStyle name="제목 3 2 16 15" xfId="8170"/>
    <cellStyle name="제목 3 2 16 15 2" xfId="8171"/>
    <cellStyle name="제목 3 2 16 15 3" xfId="8172"/>
    <cellStyle name="제목 3 2 16 16" xfId="8173"/>
    <cellStyle name="제목 3 2 16 16 2" xfId="8174"/>
    <cellStyle name="제목 3 2 16 16 3" xfId="8175"/>
    <cellStyle name="제목 3 2 16 17" xfId="8176"/>
    <cellStyle name="제목 3 2 16 17 2" xfId="8177"/>
    <cellStyle name="제목 3 2 16 17 3" xfId="8178"/>
    <cellStyle name="제목 3 2 16 18" xfId="8179"/>
    <cellStyle name="제목 3 2 16 18 2" xfId="8180"/>
    <cellStyle name="제목 3 2 16 18 3" xfId="8181"/>
    <cellStyle name="제목 3 2 16 19" xfId="8182"/>
    <cellStyle name="제목 3 2 16 19 2" xfId="8183"/>
    <cellStyle name="제목 3 2 16 19 3" xfId="8184"/>
    <cellStyle name="제목 3 2 16 2" xfId="8185"/>
    <cellStyle name="제목 3 2 16 2 10" xfId="8186"/>
    <cellStyle name="제목 3 2 16 2 10 2" xfId="8187"/>
    <cellStyle name="제목 3 2 16 2 10 3" xfId="8188"/>
    <cellStyle name="제목 3 2 16 2 11" xfId="8189"/>
    <cellStyle name="제목 3 2 16 2 11 2" xfId="8190"/>
    <cellStyle name="제목 3 2 16 2 11 3" xfId="8191"/>
    <cellStyle name="제목 3 2 16 2 12" xfId="8192"/>
    <cellStyle name="제목 3 2 16 2 12 2" xfId="8193"/>
    <cellStyle name="제목 3 2 16 2 12 3" xfId="8194"/>
    <cellStyle name="제목 3 2 16 2 13" xfId="8195"/>
    <cellStyle name="제목 3 2 16 2 13 2" xfId="8196"/>
    <cellStyle name="제목 3 2 16 2 13 3" xfId="8197"/>
    <cellStyle name="제목 3 2 16 2 14" xfId="8198"/>
    <cellStyle name="제목 3 2 16 2 14 2" xfId="8199"/>
    <cellStyle name="제목 3 2 16 2 15" xfId="8200"/>
    <cellStyle name="제목 3 2 16 2 2" xfId="8201"/>
    <cellStyle name="제목 3 2 16 2 2 2" xfId="8202"/>
    <cellStyle name="제목 3 2 16 2 2 3" xfId="8203"/>
    <cellStyle name="제목 3 2 16 2 3" xfId="8204"/>
    <cellStyle name="제목 3 2 16 2 3 2" xfId="8205"/>
    <cellStyle name="제목 3 2 16 2 3 3" xfId="8206"/>
    <cellStyle name="제목 3 2 16 2 4" xfId="8207"/>
    <cellStyle name="제목 3 2 16 2 4 2" xfId="8208"/>
    <cellStyle name="제목 3 2 16 2 4 3" xfId="8209"/>
    <cellStyle name="제목 3 2 16 2 5" xfId="8210"/>
    <cellStyle name="제목 3 2 16 2 5 2" xfId="8211"/>
    <cellStyle name="제목 3 2 16 2 5 3" xfId="8212"/>
    <cellStyle name="제목 3 2 16 2 6" xfId="8213"/>
    <cellStyle name="제목 3 2 16 2 6 2" xfId="8214"/>
    <cellStyle name="제목 3 2 16 2 6 3" xfId="8215"/>
    <cellStyle name="제목 3 2 16 2 7" xfId="8216"/>
    <cellStyle name="제목 3 2 16 2 7 2" xfId="8217"/>
    <cellStyle name="제목 3 2 16 2 7 3" xfId="8218"/>
    <cellStyle name="제목 3 2 16 2 8" xfId="8219"/>
    <cellStyle name="제목 3 2 16 2 8 2" xfId="8220"/>
    <cellStyle name="제목 3 2 16 2 8 3" xfId="8221"/>
    <cellStyle name="제목 3 2 16 2 9" xfId="8222"/>
    <cellStyle name="제목 3 2 16 2 9 2" xfId="8223"/>
    <cellStyle name="제목 3 2 16 2 9 3" xfId="8224"/>
    <cellStyle name="제목 3 2 16 20" xfId="8225"/>
    <cellStyle name="제목 3 2 16 20 2" xfId="8226"/>
    <cellStyle name="제목 3 2 16 20 3" xfId="8227"/>
    <cellStyle name="제목 3 2 16 21" xfId="8228"/>
    <cellStyle name="제목 3 2 16 21 2" xfId="8229"/>
    <cellStyle name="제목 3 2 16 21 3" xfId="8230"/>
    <cellStyle name="제목 3 2 16 22" xfId="8231"/>
    <cellStyle name="제목 3 2 16 22 2" xfId="8232"/>
    <cellStyle name="제목 3 2 16 22 3" xfId="8233"/>
    <cellStyle name="제목 3 2 16 23" xfId="8234"/>
    <cellStyle name="제목 3 2 16 24" xfId="8235"/>
    <cellStyle name="제목 3 2 16 3" xfId="8236"/>
    <cellStyle name="제목 3 2 16 3 10" xfId="8237"/>
    <cellStyle name="제목 3 2 16 3 10 2" xfId="8238"/>
    <cellStyle name="제목 3 2 16 3 10 3" xfId="8239"/>
    <cellStyle name="제목 3 2 16 3 11" xfId="8240"/>
    <cellStyle name="제목 3 2 16 3 11 2" xfId="8241"/>
    <cellStyle name="제목 3 2 16 3 11 3" xfId="8242"/>
    <cellStyle name="제목 3 2 16 3 12" xfId="8243"/>
    <cellStyle name="제목 3 2 16 3 12 2" xfId="8244"/>
    <cellStyle name="제목 3 2 16 3 12 3" xfId="8245"/>
    <cellStyle name="제목 3 2 16 3 13" xfId="8246"/>
    <cellStyle name="제목 3 2 16 3 13 2" xfId="8247"/>
    <cellStyle name="제목 3 2 16 3 13 3" xfId="8248"/>
    <cellStyle name="제목 3 2 16 3 14" xfId="8249"/>
    <cellStyle name="제목 3 2 16 3 14 2" xfId="8250"/>
    <cellStyle name="제목 3 2 16 3 15" xfId="8251"/>
    <cellStyle name="제목 3 2 16 3 2" xfId="8252"/>
    <cellStyle name="제목 3 2 16 3 2 2" xfId="8253"/>
    <cellStyle name="제목 3 2 16 3 2 3" xfId="8254"/>
    <cellStyle name="제목 3 2 16 3 3" xfId="8255"/>
    <cellStyle name="제목 3 2 16 3 3 2" xfId="8256"/>
    <cellStyle name="제목 3 2 16 3 3 3" xfId="8257"/>
    <cellStyle name="제목 3 2 16 3 4" xfId="8258"/>
    <cellStyle name="제목 3 2 16 3 4 2" xfId="8259"/>
    <cellStyle name="제목 3 2 16 3 4 3" xfId="8260"/>
    <cellStyle name="제목 3 2 16 3 5" xfId="8261"/>
    <cellStyle name="제목 3 2 16 3 5 2" xfId="8262"/>
    <cellStyle name="제목 3 2 16 3 5 3" xfId="8263"/>
    <cellStyle name="제목 3 2 16 3 6" xfId="8264"/>
    <cellStyle name="제목 3 2 16 3 6 2" xfId="8265"/>
    <cellStyle name="제목 3 2 16 3 6 3" xfId="8266"/>
    <cellStyle name="제목 3 2 16 3 7" xfId="8267"/>
    <cellStyle name="제목 3 2 16 3 7 2" xfId="8268"/>
    <cellStyle name="제목 3 2 16 3 7 3" xfId="8269"/>
    <cellStyle name="제목 3 2 16 3 8" xfId="8270"/>
    <cellStyle name="제목 3 2 16 3 8 2" xfId="8271"/>
    <cellStyle name="제목 3 2 16 3 8 3" xfId="8272"/>
    <cellStyle name="제목 3 2 16 3 9" xfId="8273"/>
    <cellStyle name="제목 3 2 16 3 9 2" xfId="8274"/>
    <cellStyle name="제목 3 2 16 3 9 3" xfId="8275"/>
    <cellStyle name="제목 3 2 16 4" xfId="8276"/>
    <cellStyle name="제목 3 2 16 4 10" xfId="8277"/>
    <cellStyle name="제목 3 2 16 4 10 2" xfId="8278"/>
    <cellStyle name="제목 3 2 16 4 10 3" xfId="8279"/>
    <cellStyle name="제목 3 2 16 4 11" xfId="8280"/>
    <cellStyle name="제목 3 2 16 4 11 2" xfId="8281"/>
    <cellStyle name="제목 3 2 16 4 11 3" xfId="8282"/>
    <cellStyle name="제목 3 2 16 4 12" xfId="8283"/>
    <cellStyle name="제목 3 2 16 4 12 2" xfId="8284"/>
    <cellStyle name="제목 3 2 16 4 12 3" xfId="8285"/>
    <cellStyle name="제목 3 2 16 4 13" xfId="8286"/>
    <cellStyle name="제목 3 2 16 4 13 2" xfId="8287"/>
    <cellStyle name="제목 3 2 16 4 13 3" xfId="8288"/>
    <cellStyle name="제목 3 2 16 4 14" xfId="8289"/>
    <cellStyle name="제목 3 2 16 4 14 2" xfId="8290"/>
    <cellStyle name="제목 3 2 16 4 15" xfId="8291"/>
    <cellStyle name="제목 3 2 16 4 2" xfId="8292"/>
    <cellStyle name="제목 3 2 16 4 2 2" xfId="8293"/>
    <cellStyle name="제목 3 2 16 4 2 3" xfId="8294"/>
    <cellStyle name="제목 3 2 16 4 3" xfId="8295"/>
    <cellStyle name="제목 3 2 16 4 3 2" xfId="8296"/>
    <cellStyle name="제목 3 2 16 4 3 3" xfId="8297"/>
    <cellStyle name="제목 3 2 16 4 4" xfId="8298"/>
    <cellStyle name="제목 3 2 16 4 4 2" xfId="8299"/>
    <cellStyle name="제목 3 2 16 4 4 3" xfId="8300"/>
    <cellStyle name="제목 3 2 16 4 5" xfId="8301"/>
    <cellStyle name="제목 3 2 16 4 5 2" xfId="8302"/>
    <cellStyle name="제목 3 2 16 4 5 3" xfId="8303"/>
    <cellStyle name="제목 3 2 16 4 6" xfId="8304"/>
    <cellStyle name="제목 3 2 16 4 6 2" xfId="8305"/>
    <cellStyle name="제목 3 2 16 4 6 3" xfId="8306"/>
    <cellStyle name="제목 3 2 16 4 7" xfId="8307"/>
    <cellStyle name="제목 3 2 16 4 7 2" xfId="8308"/>
    <cellStyle name="제목 3 2 16 4 7 3" xfId="8309"/>
    <cellStyle name="제목 3 2 16 4 8" xfId="8310"/>
    <cellStyle name="제목 3 2 16 4 8 2" xfId="8311"/>
    <cellStyle name="제목 3 2 16 4 8 3" xfId="8312"/>
    <cellStyle name="제목 3 2 16 4 9" xfId="8313"/>
    <cellStyle name="제목 3 2 16 4 9 2" xfId="8314"/>
    <cellStyle name="제목 3 2 16 4 9 3" xfId="8315"/>
    <cellStyle name="제목 3 2 16 5" xfId="8316"/>
    <cellStyle name="제목 3 2 16 5 10" xfId="8317"/>
    <cellStyle name="제목 3 2 16 5 10 2" xfId="8318"/>
    <cellStyle name="제목 3 2 16 5 10 3" xfId="8319"/>
    <cellStyle name="제목 3 2 16 5 11" xfId="8320"/>
    <cellStyle name="제목 3 2 16 5 11 2" xfId="8321"/>
    <cellStyle name="제목 3 2 16 5 11 3" xfId="8322"/>
    <cellStyle name="제목 3 2 16 5 12" xfId="8323"/>
    <cellStyle name="제목 3 2 16 5 12 2" xfId="8324"/>
    <cellStyle name="제목 3 2 16 5 12 3" xfId="8325"/>
    <cellStyle name="제목 3 2 16 5 13" xfId="8326"/>
    <cellStyle name="제목 3 2 16 5 13 2" xfId="8327"/>
    <cellStyle name="제목 3 2 16 5 13 3" xfId="8328"/>
    <cellStyle name="제목 3 2 16 5 14" xfId="8329"/>
    <cellStyle name="제목 3 2 16 5 14 2" xfId="8330"/>
    <cellStyle name="제목 3 2 16 5 15" xfId="8331"/>
    <cellStyle name="제목 3 2 16 5 2" xfId="8332"/>
    <cellStyle name="제목 3 2 16 5 2 2" xfId="8333"/>
    <cellStyle name="제목 3 2 16 5 2 3" xfId="8334"/>
    <cellStyle name="제목 3 2 16 5 3" xfId="8335"/>
    <cellStyle name="제목 3 2 16 5 3 2" xfId="8336"/>
    <cellStyle name="제목 3 2 16 5 3 3" xfId="8337"/>
    <cellStyle name="제목 3 2 16 5 4" xfId="8338"/>
    <cellStyle name="제목 3 2 16 5 4 2" xfId="8339"/>
    <cellStyle name="제목 3 2 16 5 4 3" xfId="8340"/>
    <cellStyle name="제목 3 2 16 5 5" xfId="8341"/>
    <cellStyle name="제목 3 2 16 5 5 2" xfId="8342"/>
    <cellStyle name="제목 3 2 16 5 5 3" xfId="8343"/>
    <cellStyle name="제목 3 2 16 5 6" xfId="8344"/>
    <cellStyle name="제목 3 2 16 5 6 2" xfId="8345"/>
    <cellStyle name="제목 3 2 16 5 6 3" xfId="8346"/>
    <cellStyle name="제목 3 2 16 5 7" xfId="8347"/>
    <cellStyle name="제목 3 2 16 5 7 2" xfId="8348"/>
    <cellStyle name="제목 3 2 16 5 7 3" xfId="8349"/>
    <cellStyle name="제목 3 2 16 5 8" xfId="8350"/>
    <cellStyle name="제목 3 2 16 5 8 2" xfId="8351"/>
    <cellStyle name="제목 3 2 16 5 8 3" xfId="8352"/>
    <cellStyle name="제목 3 2 16 5 9" xfId="8353"/>
    <cellStyle name="제목 3 2 16 5 9 2" xfId="8354"/>
    <cellStyle name="제목 3 2 16 5 9 3" xfId="8355"/>
    <cellStyle name="제목 3 2 16 6" xfId="8356"/>
    <cellStyle name="제목 3 2 16 6 10" xfId="8357"/>
    <cellStyle name="제목 3 2 16 6 10 2" xfId="8358"/>
    <cellStyle name="제목 3 2 16 6 10 3" xfId="8359"/>
    <cellStyle name="제목 3 2 16 6 11" xfId="8360"/>
    <cellStyle name="제목 3 2 16 6 11 2" xfId="8361"/>
    <cellStyle name="제목 3 2 16 6 11 3" xfId="8362"/>
    <cellStyle name="제목 3 2 16 6 12" xfId="8363"/>
    <cellStyle name="제목 3 2 16 6 12 2" xfId="8364"/>
    <cellStyle name="제목 3 2 16 6 12 3" xfId="8365"/>
    <cellStyle name="제목 3 2 16 6 13" xfId="8366"/>
    <cellStyle name="제목 3 2 16 6 13 2" xfId="8367"/>
    <cellStyle name="제목 3 2 16 6 13 3" xfId="8368"/>
    <cellStyle name="제목 3 2 16 6 14" xfId="8369"/>
    <cellStyle name="제목 3 2 16 6 15" xfId="8370"/>
    <cellStyle name="제목 3 2 16 6 2" xfId="8371"/>
    <cellStyle name="제목 3 2 16 6 2 2" xfId="8372"/>
    <cellStyle name="제목 3 2 16 6 2 3" xfId="8373"/>
    <cellStyle name="제목 3 2 16 6 3" xfId="8374"/>
    <cellStyle name="제목 3 2 16 6 3 2" xfId="8375"/>
    <cellStyle name="제목 3 2 16 6 3 3" xfId="8376"/>
    <cellStyle name="제목 3 2 16 6 4" xfId="8377"/>
    <cellStyle name="제목 3 2 16 6 4 2" xfId="8378"/>
    <cellStyle name="제목 3 2 16 6 4 3" xfId="8379"/>
    <cellStyle name="제목 3 2 16 6 5" xfId="8380"/>
    <cellStyle name="제목 3 2 16 6 5 2" xfId="8381"/>
    <cellStyle name="제목 3 2 16 6 5 3" xfId="8382"/>
    <cellStyle name="제목 3 2 16 6 6" xfId="8383"/>
    <cellStyle name="제목 3 2 16 6 6 2" xfId="8384"/>
    <cellStyle name="제목 3 2 16 6 6 3" xfId="8385"/>
    <cellStyle name="제목 3 2 16 6 7" xfId="8386"/>
    <cellStyle name="제목 3 2 16 6 7 2" xfId="8387"/>
    <cellStyle name="제목 3 2 16 6 7 3" xfId="8388"/>
    <cellStyle name="제목 3 2 16 6 8" xfId="8389"/>
    <cellStyle name="제목 3 2 16 6 8 2" xfId="8390"/>
    <cellStyle name="제목 3 2 16 6 8 3" xfId="8391"/>
    <cellStyle name="제목 3 2 16 6 9" xfId="8392"/>
    <cellStyle name="제목 3 2 16 6 9 2" xfId="8393"/>
    <cellStyle name="제목 3 2 16 6 9 3" xfId="8394"/>
    <cellStyle name="제목 3 2 16 7" xfId="8395"/>
    <cellStyle name="제목 3 2 16 7 10" xfId="8396"/>
    <cellStyle name="제목 3 2 16 7 10 2" xfId="8397"/>
    <cellStyle name="제목 3 2 16 7 10 3" xfId="8398"/>
    <cellStyle name="제목 3 2 16 7 11" xfId="8399"/>
    <cellStyle name="제목 3 2 16 7 11 2" xfId="8400"/>
    <cellStyle name="제목 3 2 16 7 11 3" xfId="8401"/>
    <cellStyle name="제목 3 2 16 7 12" xfId="8402"/>
    <cellStyle name="제목 3 2 16 7 12 2" xfId="8403"/>
    <cellStyle name="제목 3 2 16 7 12 3" xfId="8404"/>
    <cellStyle name="제목 3 2 16 7 13" xfId="8405"/>
    <cellStyle name="제목 3 2 16 7 13 2" xfId="8406"/>
    <cellStyle name="제목 3 2 16 7 13 3" xfId="8407"/>
    <cellStyle name="제목 3 2 16 7 14" xfId="8408"/>
    <cellStyle name="제목 3 2 16 7 15" xfId="8409"/>
    <cellStyle name="제목 3 2 16 7 2" xfId="8410"/>
    <cellStyle name="제목 3 2 16 7 2 2" xfId="8411"/>
    <cellStyle name="제목 3 2 16 7 2 3" xfId="8412"/>
    <cellStyle name="제목 3 2 16 7 3" xfId="8413"/>
    <cellStyle name="제목 3 2 16 7 3 2" xfId="8414"/>
    <cellStyle name="제목 3 2 16 7 3 3" xfId="8415"/>
    <cellStyle name="제목 3 2 16 7 4" xfId="8416"/>
    <cellStyle name="제목 3 2 16 7 4 2" xfId="8417"/>
    <cellStyle name="제목 3 2 16 7 4 3" xfId="8418"/>
    <cellStyle name="제목 3 2 16 7 5" xfId="8419"/>
    <cellStyle name="제목 3 2 16 7 5 2" xfId="8420"/>
    <cellStyle name="제목 3 2 16 7 5 3" xfId="8421"/>
    <cellStyle name="제목 3 2 16 7 6" xfId="8422"/>
    <cellStyle name="제목 3 2 16 7 6 2" xfId="8423"/>
    <cellStyle name="제목 3 2 16 7 6 3" xfId="8424"/>
    <cellStyle name="제목 3 2 16 7 7" xfId="8425"/>
    <cellStyle name="제목 3 2 16 7 7 2" xfId="8426"/>
    <cellStyle name="제목 3 2 16 7 7 3" xfId="8427"/>
    <cellStyle name="제목 3 2 16 7 8" xfId="8428"/>
    <cellStyle name="제목 3 2 16 7 8 2" xfId="8429"/>
    <cellStyle name="제목 3 2 16 7 8 3" xfId="8430"/>
    <cellStyle name="제목 3 2 16 7 9" xfId="8431"/>
    <cellStyle name="제목 3 2 16 7 9 2" xfId="8432"/>
    <cellStyle name="제목 3 2 16 7 9 3" xfId="8433"/>
    <cellStyle name="제목 3 2 16 8" xfId="8434"/>
    <cellStyle name="제목 3 2 16 8 10" xfId="8435"/>
    <cellStyle name="제목 3 2 16 8 10 2" xfId="8436"/>
    <cellStyle name="제목 3 2 16 8 10 3" xfId="8437"/>
    <cellStyle name="제목 3 2 16 8 11" xfId="8438"/>
    <cellStyle name="제목 3 2 16 8 11 2" xfId="8439"/>
    <cellStyle name="제목 3 2 16 8 11 3" xfId="8440"/>
    <cellStyle name="제목 3 2 16 8 12" xfId="8441"/>
    <cellStyle name="제목 3 2 16 8 12 2" xfId="8442"/>
    <cellStyle name="제목 3 2 16 8 12 3" xfId="8443"/>
    <cellStyle name="제목 3 2 16 8 13" xfId="8444"/>
    <cellStyle name="제목 3 2 16 8 13 2" xfId="8445"/>
    <cellStyle name="제목 3 2 16 8 13 3" xfId="8446"/>
    <cellStyle name="제목 3 2 16 8 14" xfId="8447"/>
    <cellStyle name="제목 3 2 16 8 15" xfId="8448"/>
    <cellStyle name="제목 3 2 16 8 2" xfId="8449"/>
    <cellStyle name="제목 3 2 16 8 2 2" xfId="8450"/>
    <cellStyle name="제목 3 2 16 8 2 3" xfId="8451"/>
    <cellStyle name="제목 3 2 16 8 3" xfId="8452"/>
    <cellStyle name="제목 3 2 16 8 3 2" xfId="8453"/>
    <cellStyle name="제목 3 2 16 8 3 3" xfId="8454"/>
    <cellStyle name="제목 3 2 16 8 4" xfId="8455"/>
    <cellStyle name="제목 3 2 16 8 4 2" xfId="8456"/>
    <cellStyle name="제목 3 2 16 8 4 3" xfId="8457"/>
    <cellStyle name="제목 3 2 16 8 5" xfId="8458"/>
    <cellStyle name="제목 3 2 16 8 5 2" xfId="8459"/>
    <cellStyle name="제목 3 2 16 8 5 3" xfId="8460"/>
    <cellStyle name="제목 3 2 16 8 6" xfId="8461"/>
    <cellStyle name="제목 3 2 16 8 6 2" xfId="8462"/>
    <cellStyle name="제목 3 2 16 8 6 3" xfId="8463"/>
    <cellStyle name="제목 3 2 16 8 7" xfId="8464"/>
    <cellStyle name="제목 3 2 16 8 7 2" xfId="8465"/>
    <cellStyle name="제목 3 2 16 8 7 3" xfId="8466"/>
    <cellStyle name="제목 3 2 16 8 8" xfId="8467"/>
    <cellStyle name="제목 3 2 16 8 8 2" xfId="8468"/>
    <cellStyle name="제목 3 2 16 8 8 3" xfId="8469"/>
    <cellStyle name="제목 3 2 16 8 9" xfId="8470"/>
    <cellStyle name="제목 3 2 16 8 9 2" xfId="8471"/>
    <cellStyle name="제목 3 2 16 8 9 3" xfId="8472"/>
    <cellStyle name="제목 3 2 16 9" xfId="8473"/>
    <cellStyle name="제목 3 2 16 9 10" xfId="8474"/>
    <cellStyle name="제목 3 2 16 9 10 2" xfId="8475"/>
    <cellStyle name="제목 3 2 16 9 10 3" xfId="8476"/>
    <cellStyle name="제목 3 2 16 9 11" xfId="8477"/>
    <cellStyle name="제목 3 2 16 9 11 2" xfId="8478"/>
    <cellStyle name="제목 3 2 16 9 11 3" xfId="8479"/>
    <cellStyle name="제목 3 2 16 9 12" xfId="8480"/>
    <cellStyle name="제목 3 2 16 9 12 2" xfId="8481"/>
    <cellStyle name="제목 3 2 16 9 12 3" xfId="8482"/>
    <cellStyle name="제목 3 2 16 9 13" xfId="8483"/>
    <cellStyle name="제목 3 2 16 9 13 2" xfId="8484"/>
    <cellStyle name="제목 3 2 16 9 13 3" xfId="8485"/>
    <cellStyle name="제목 3 2 16 9 14" xfId="8486"/>
    <cellStyle name="제목 3 2 16 9 15" xfId="8487"/>
    <cellStyle name="제목 3 2 16 9 2" xfId="8488"/>
    <cellStyle name="제목 3 2 16 9 2 2" xfId="8489"/>
    <cellStyle name="제목 3 2 16 9 2 3" xfId="8490"/>
    <cellStyle name="제목 3 2 16 9 3" xfId="8491"/>
    <cellStyle name="제목 3 2 16 9 3 2" xfId="8492"/>
    <cellStyle name="제목 3 2 16 9 3 3" xfId="8493"/>
    <cellStyle name="제목 3 2 16 9 4" xfId="8494"/>
    <cellStyle name="제목 3 2 16 9 4 2" xfId="8495"/>
    <cellStyle name="제목 3 2 16 9 4 3" xfId="8496"/>
    <cellStyle name="제목 3 2 16 9 5" xfId="8497"/>
    <cellStyle name="제목 3 2 16 9 5 2" xfId="8498"/>
    <cellStyle name="제목 3 2 16 9 5 3" xfId="8499"/>
    <cellStyle name="제목 3 2 16 9 6" xfId="8500"/>
    <cellStyle name="제목 3 2 16 9 6 2" xfId="8501"/>
    <cellStyle name="제목 3 2 16 9 6 3" xfId="8502"/>
    <cellStyle name="제목 3 2 16 9 7" xfId="8503"/>
    <cellStyle name="제목 3 2 16 9 7 2" xfId="8504"/>
    <cellStyle name="제목 3 2 16 9 7 3" xfId="8505"/>
    <cellStyle name="제목 3 2 16 9 8" xfId="8506"/>
    <cellStyle name="제목 3 2 16 9 8 2" xfId="8507"/>
    <cellStyle name="제목 3 2 16 9 8 3" xfId="8508"/>
    <cellStyle name="제목 3 2 16 9 9" xfId="8509"/>
    <cellStyle name="제목 3 2 16 9 9 2" xfId="8510"/>
    <cellStyle name="제목 3 2 16 9 9 3" xfId="8511"/>
    <cellStyle name="제목 3 2 17" xfId="8512"/>
    <cellStyle name="제목 3 2 17 10" xfId="8513"/>
    <cellStyle name="제목 3 2 17 10 2" xfId="8514"/>
    <cellStyle name="제목 3 2 17 10 3" xfId="8515"/>
    <cellStyle name="제목 3 2 17 11" xfId="8516"/>
    <cellStyle name="제목 3 2 17 11 2" xfId="8517"/>
    <cellStyle name="제목 3 2 17 11 3" xfId="8518"/>
    <cellStyle name="제목 3 2 17 12" xfId="8519"/>
    <cellStyle name="제목 3 2 17 12 2" xfId="8520"/>
    <cellStyle name="제목 3 2 17 12 3" xfId="8521"/>
    <cellStyle name="제목 3 2 17 13" xfId="8522"/>
    <cellStyle name="제목 3 2 17 13 2" xfId="8523"/>
    <cellStyle name="제목 3 2 17 13 3" xfId="8524"/>
    <cellStyle name="제목 3 2 17 14" xfId="8525"/>
    <cellStyle name="제목 3 2 17 14 2" xfId="8526"/>
    <cellStyle name="제목 3 2 17 14 3" xfId="8527"/>
    <cellStyle name="제목 3 2 17 15" xfId="8528"/>
    <cellStyle name="제목 3 2 17 15 2" xfId="8529"/>
    <cellStyle name="제목 3 2 17 15 3" xfId="8530"/>
    <cellStyle name="제목 3 2 17 16" xfId="8531"/>
    <cellStyle name="제목 3 2 17 16 2" xfId="8532"/>
    <cellStyle name="제목 3 2 17 16 3" xfId="8533"/>
    <cellStyle name="제목 3 2 17 17" xfId="8534"/>
    <cellStyle name="제목 3 2 17 17 2" xfId="8535"/>
    <cellStyle name="제목 3 2 17 17 3" xfId="8536"/>
    <cellStyle name="제목 3 2 17 18" xfId="8537"/>
    <cellStyle name="제목 3 2 17 18 2" xfId="8538"/>
    <cellStyle name="제목 3 2 17 18 3" xfId="8539"/>
    <cellStyle name="제목 3 2 17 19" xfId="8540"/>
    <cellStyle name="제목 3 2 17 19 2" xfId="8541"/>
    <cellStyle name="제목 3 2 17 19 3" xfId="8542"/>
    <cellStyle name="제목 3 2 17 2" xfId="8543"/>
    <cellStyle name="제목 3 2 17 2 10" xfId="8544"/>
    <cellStyle name="제목 3 2 17 2 10 2" xfId="8545"/>
    <cellStyle name="제목 3 2 17 2 10 3" xfId="8546"/>
    <cellStyle name="제목 3 2 17 2 11" xfId="8547"/>
    <cellStyle name="제목 3 2 17 2 11 2" xfId="8548"/>
    <cellStyle name="제목 3 2 17 2 11 3" xfId="8549"/>
    <cellStyle name="제목 3 2 17 2 12" xfId="8550"/>
    <cellStyle name="제목 3 2 17 2 12 2" xfId="8551"/>
    <cellStyle name="제목 3 2 17 2 12 3" xfId="8552"/>
    <cellStyle name="제목 3 2 17 2 13" xfId="8553"/>
    <cellStyle name="제목 3 2 17 2 13 2" xfId="8554"/>
    <cellStyle name="제목 3 2 17 2 13 3" xfId="8555"/>
    <cellStyle name="제목 3 2 17 2 14" xfId="8556"/>
    <cellStyle name="제목 3 2 17 2 14 2" xfId="8557"/>
    <cellStyle name="제목 3 2 17 2 15" xfId="8558"/>
    <cellStyle name="제목 3 2 17 2 2" xfId="8559"/>
    <cellStyle name="제목 3 2 17 2 2 2" xfId="8560"/>
    <cellStyle name="제목 3 2 17 2 2 3" xfId="8561"/>
    <cellStyle name="제목 3 2 17 2 3" xfId="8562"/>
    <cellStyle name="제목 3 2 17 2 3 2" xfId="8563"/>
    <cellStyle name="제목 3 2 17 2 3 3" xfId="8564"/>
    <cellStyle name="제목 3 2 17 2 4" xfId="8565"/>
    <cellStyle name="제목 3 2 17 2 4 2" xfId="8566"/>
    <cellStyle name="제목 3 2 17 2 4 3" xfId="8567"/>
    <cellStyle name="제목 3 2 17 2 5" xfId="8568"/>
    <cellStyle name="제목 3 2 17 2 5 2" xfId="8569"/>
    <cellStyle name="제목 3 2 17 2 5 3" xfId="8570"/>
    <cellStyle name="제목 3 2 17 2 6" xfId="8571"/>
    <cellStyle name="제목 3 2 17 2 6 2" xfId="8572"/>
    <cellStyle name="제목 3 2 17 2 6 3" xfId="8573"/>
    <cellStyle name="제목 3 2 17 2 7" xfId="8574"/>
    <cellStyle name="제목 3 2 17 2 7 2" xfId="8575"/>
    <cellStyle name="제목 3 2 17 2 7 3" xfId="8576"/>
    <cellStyle name="제목 3 2 17 2 8" xfId="8577"/>
    <cellStyle name="제목 3 2 17 2 8 2" xfId="8578"/>
    <cellStyle name="제목 3 2 17 2 8 3" xfId="8579"/>
    <cellStyle name="제목 3 2 17 2 9" xfId="8580"/>
    <cellStyle name="제목 3 2 17 2 9 2" xfId="8581"/>
    <cellStyle name="제목 3 2 17 2 9 3" xfId="8582"/>
    <cellStyle name="제목 3 2 17 20" xfId="8583"/>
    <cellStyle name="제목 3 2 17 20 2" xfId="8584"/>
    <cellStyle name="제목 3 2 17 20 3" xfId="8585"/>
    <cellStyle name="제목 3 2 17 21" xfId="8586"/>
    <cellStyle name="제목 3 2 17 21 2" xfId="8587"/>
    <cellStyle name="제목 3 2 17 21 3" xfId="8588"/>
    <cellStyle name="제목 3 2 17 22" xfId="8589"/>
    <cellStyle name="제목 3 2 17 22 2" xfId="8590"/>
    <cellStyle name="제목 3 2 17 22 3" xfId="8591"/>
    <cellStyle name="제목 3 2 17 23" xfId="8592"/>
    <cellStyle name="제목 3 2 17 24" xfId="8593"/>
    <cellStyle name="제목 3 2 17 3" xfId="8594"/>
    <cellStyle name="제목 3 2 17 3 10" xfId="8595"/>
    <cellStyle name="제목 3 2 17 3 10 2" xfId="8596"/>
    <cellStyle name="제목 3 2 17 3 10 3" xfId="8597"/>
    <cellStyle name="제목 3 2 17 3 11" xfId="8598"/>
    <cellStyle name="제목 3 2 17 3 11 2" xfId="8599"/>
    <cellStyle name="제목 3 2 17 3 11 3" xfId="8600"/>
    <cellStyle name="제목 3 2 17 3 12" xfId="8601"/>
    <cellStyle name="제목 3 2 17 3 12 2" xfId="8602"/>
    <cellStyle name="제목 3 2 17 3 12 3" xfId="8603"/>
    <cellStyle name="제목 3 2 17 3 13" xfId="8604"/>
    <cellStyle name="제목 3 2 17 3 13 2" xfId="8605"/>
    <cellStyle name="제목 3 2 17 3 13 3" xfId="8606"/>
    <cellStyle name="제목 3 2 17 3 14" xfId="8607"/>
    <cellStyle name="제목 3 2 17 3 14 2" xfId="8608"/>
    <cellStyle name="제목 3 2 17 3 15" xfId="8609"/>
    <cellStyle name="제목 3 2 17 3 2" xfId="8610"/>
    <cellStyle name="제목 3 2 17 3 2 2" xfId="8611"/>
    <cellStyle name="제목 3 2 17 3 2 3" xfId="8612"/>
    <cellStyle name="제목 3 2 17 3 3" xfId="8613"/>
    <cellStyle name="제목 3 2 17 3 3 2" xfId="8614"/>
    <cellStyle name="제목 3 2 17 3 3 3" xfId="8615"/>
    <cellStyle name="제목 3 2 17 3 4" xfId="8616"/>
    <cellStyle name="제목 3 2 17 3 4 2" xfId="8617"/>
    <cellStyle name="제목 3 2 17 3 4 3" xfId="8618"/>
    <cellStyle name="제목 3 2 17 3 5" xfId="8619"/>
    <cellStyle name="제목 3 2 17 3 5 2" xfId="8620"/>
    <cellStyle name="제목 3 2 17 3 5 3" xfId="8621"/>
    <cellStyle name="제목 3 2 17 3 6" xfId="8622"/>
    <cellStyle name="제목 3 2 17 3 6 2" xfId="8623"/>
    <cellStyle name="제목 3 2 17 3 6 3" xfId="8624"/>
    <cellStyle name="제목 3 2 17 3 7" xfId="8625"/>
    <cellStyle name="제목 3 2 17 3 7 2" xfId="8626"/>
    <cellStyle name="제목 3 2 17 3 7 3" xfId="8627"/>
    <cellStyle name="제목 3 2 17 3 8" xfId="8628"/>
    <cellStyle name="제목 3 2 17 3 8 2" xfId="8629"/>
    <cellStyle name="제목 3 2 17 3 8 3" xfId="8630"/>
    <cellStyle name="제목 3 2 17 3 9" xfId="8631"/>
    <cellStyle name="제목 3 2 17 3 9 2" xfId="8632"/>
    <cellStyle name="제목 3 2 17 3 9 3" xfId="8633"/>
    <cellStyle name="제목 3 2 17 4" xfId="8634"/>
    <cellStyle name="제목 3 2 17 4 10" xfId="8635"/>
    <cellStyle name="제목 3 2 17 4 10 2" xfId="8636"/>
    <cellStyle name="제목 3 2 17 4 10 3" xfId="8637"/>
    <cellStyle name="제목 3 2 17 4 11" xfId="8638"/>
    <cellStyle name="제목 3 2 17 4 11 2" xfId="8639"/>
    <cellStyle name="제목 3 2 17 4 11 3" xfId="8640"/>
    <cellStyle name="제목 3 2 17 4 12" xfId="8641"/>
    <cellStyle name="제목 3 2 17 4 12 2" xfId="8642"/>
    <cellStyle name="제목 3 2 17 4 12 3" xfId="8643"/>
    <cellStyle name="제목 3 2 17 4 13" xfId="8644"/>
    <cellStyle name="제목 3 2 17 4 13 2" xfId="8645"/>
    <cellStyle name="제목 3 2 17 4 13 3" xfId="8646"/>
    <cellStyle name="제목 3 2 17 4 14" xfId="8647"/>
    <cellStyle name="제목 3 2 17 4 14 2" xfId="8648"/>
    <cellStyle name="제목 3 2 17 4 15" xfId="8649"/>
    <cellStyle name="제목 3 2 17 4 2" xfId="8650"/>
    <cellStyle name="제목 3 2 17 4 2 2" xfId="8651"/>
    <cellStyle name="제목 3 2 17 4 2 3" xfId="8652"/>
    <cellStyle name="제목 3 2 17 4 3" xfId="8653"/>
    <cellStyle name="제목 3 2 17 4 3 2" xfId="8654"/>
    <cellStyle name="제목 3 2 17 4 3 3" xfId="8655"/>
    <cellStyle name="제목 3 2 17 4 4" xfId="8656"/>
    <cellStyle name="제목 3 2 17 4 4 2" xfId="8657"/>
    <cellStyle name="제목 3 2 17 4 4 3" xfId="8658"/>
    <cellStyle name="제목 3 2 17 4 5" xfId="8659"/>
    <cellStyle name="제목 3 2 17 4 5 2" xfId="8660"/>
    <cellStyle name="제목 3 2 17 4 5 3" xfId="8661"/>
    <cellStyle name="제목 3 2 17 4 6" xfId="8662"/>
    <cellStyle name="제목 3 2 17 4 6 2" xfId="8663"/>
    <cellStyle name="제목 3 2 17 4 6 3" xfId="8664"/>
    <cellStyle name="제목 3 2 17 4 7" xfId="8665"/>
    <cellStyle name="제목 3 2 17 4 7 2" xfId="8666"/>
    <cellStyle name="제목 3 2 17 4 7 3" xfId="8667"/>
    <cellStyle name="제목 3 2 17 4 8" xfId="8668"/>
    <cellStyle name="제목 3 2 17 4 8 2" xfId="8669"/>
    <cellStyle name="제목 3 2 17 4 8 3" xfId="8670"/>
    <cellStyle name="제목 3 2 17 4 9" xfId="8671"/>
    <cellStyle name="제목 3 2 17 4 9 2" xfId="8672"/>
    <cellStyle name="제목 3 2 17 4 9 3" xfId="8673"/>
    <cellStyle name="제목 3 2 17 5" xfId="8674"/>
    <cellStyle name="제목 3 2 17 5 10" xfId="8675"/>
    <cellStyle name="제목 3 2 17 5 10 2" xfId="8676"/>
    <cellStyle name="제목 3 2 17 5 10 3" xfId="8677"/>
    <cellStyle name="제목 3 2 17 5 11" xfId="8678"/>
    <cellStyle name="제목 3 2 17 5 11 2" xfId="8679"/>
    <cellStyle name="제목 3 2 17 5 11 3" xfId="8680"/>
    <cellStyle name="제목 3 2 17 5 12" xfId="8681"/>
    <cellStyle name="제목 3 2 17 5 12 2" xfId="8682"/>
    <cellStyle name="제목 3 2 17 5 12 3" xfId="8683"/>
    <cellStyle name="제목 3 2 17 5 13" xfId="8684"/>
    <cellStyle name="제목 3 2 17 5 13 2" xfId="8685"/>
    <cellStyle name="제목 3 2 17 5 13 3" xfId="8686"/>
    <cellStyle name="제목 3 2 17 5 14" xfId="8687"/>
    <cellStyle name="제목 3 2 17 5 14 2" xfId="8688"/>
    <cellStyle name="제목 3 2 17 5 15" xfId="8689"/>
    <cellStyle name="제목 3 2 17 5 2" xfId="8690"/>
    <cellStyle name="제목 3 2 17 5 2 2" xfId="8691"/>
    <cellStyle name="제목 3 2 17 5 2 3" xfId="8692"/>
    <cellStyle name="제목 3 2 17 5 3" xfId="8693"/>
    <cellStyle name="제목 3 2 17 5 3 2" xfId="8694"/>
    <cellStyle name="제목 3 2 17 5 3 3" xfId="8695"/>
    <cellStyle name="제목 3 2 17 5 4" xfId="8696"/>
    <cellStyle name="제목 3 2 17 5 4 2" xfId="8697"/>
    <cellStyle name="제목 3 2 17 5 4 3" xfId="8698"/>
    <cellStyle name="제목 3 2 17 5 5" xfId="8699"/>
    <cellStyle name="제목 3 2 17 5 5 2" xfId="8700"/>
    <cellStyle name="제목 3 2 17 5 5 3" xfId="8701"/>
    <cellStyle name="제목 3 2 17 5 6" xfId="8702"/>
    <cellStyle name="제목 3 2 17 5 6 2" xfId="8703"/>
    <cellStyle name="제목 3 2 17 5 6 3" xfId="8704"/>
    <cellStyle name="제목 3 2 17 5 7" xfId="8705"/>
    <cellStyle name="제목 3 2 17 5 7 2" xfId="8706"/>
    <cellStyle name="제목 3 2 17 5 7 3" xfId="8707"/>
    <cellStyle name="제목 3 2 17 5 8" xfId="8708"/>
    <cellStyle name="제목 3 2 17 5 8 2" xfId="8709"/>
    <cellStyle name="제목 3 2 17 5 8 3" xfId="8710"/>
    <cellStyle name="제목 3 2 17 5 9" xfId="8711"/>
    <cellStyle name="제목 3 2 17 5 9 2" xfId="8712"/>
    <cellStyle name="제목 3 2 17 5 9 3" xfId="8713"/>
    <cellStyle name="제목 3 2 17 6" xfId="8714"/>
    <cellStyle name="제목 3 2 17 6 10" xfId="8715"/>
    <cellStyle name="제목 3 2 17 6 10 2" xfId="8716"/>
    <cellStyle name="제목 3 2 17 6 10 3" xfId="8717"/>
    <cellStyle name="제목 3 2 17 6 11" xfId="8718"/>
    <cellStyle name="제목 3 2 17 6 11 2" xfId="8719"/>
    <cellStyle name="제목 3 2 17 6 11 3" xfId="8720"/>
    <cellStyle name="제목 3 2 17 6 12" xfId="8721"/>
    <cellStyle name="제목 3 2 17 6 12 2" xfId="8722"/>
    <cellStyle name="제목 3 2 17 6 12 3" xfId="8723"/>
    <cellStyle name="제목 3 2 17 6 13" xfId="8724"/>
    <cellStyle name="제목 3 2 17 6 13 2" xfId="8725"/>
    <cellStyle name="제목 3 2 17 6 13 3" xfId="8726"/>
    <cellStyle name="제목 3 2 17 6 14" xfId="8727"/>
    <cellStyle name="제목 3 2 17 6 15" xfId="8728"/>
    <cellStyle name="제목 3 2 17 6 2" xfId="8729"/>
    <cellStyle name="제목 3 2 17 6 2 2" xfId="8730"/>
    <cellStyle name="제목 3 2 17 6 2 3" xfId="8731"/>
    <cellStyle name="제목 3 2 17 6 3" xfId="8732"/>
    <cellStyle name="제목 3 2 17 6 3 2" xfId="8733"/>
    <cellStyle name="제목 3 2 17 6 3 3" xfId="8734"/>
    <cellStyle name="제목 3 2 17 6 4" xfId="8735"/>
    <cellStyle name="제목 3 2 17 6 4 2" xfId="8736"/>
    <cellStyle name="제목 3 2 17 6 4 3" xfId="8737"/>
    <cellStyle name="제목 3 2 17 6 5" xfId="8738"/>
    <cellStyle name="제목 3 2 17 6 5 2" xfId="8739"/>
    <cellStyle name="제목 3 2 17 6 5 3" xfId="8740"/>
    <cellStyle name="제목 3 2 17 6 6" xfId="8741"/>
    <cellStyle name="제목 3 2 17 6 6 2" xfId="8742"/>
    <cellStyle name="제목 3 2 17 6 6 3" xfId="8743"/>
    <cellStyle name="제목 3 2 17 6 7" xfId="8744"/>
    <cellStyle name="제목 3 2 17 6 7 2" xfId="8745"/>
    <cellStyle name="제목 3 2 17 6 7 3" xfId="8746"/>
    <cellStyle name="제목 3 2 17 6 8" xfId="8747"/>
    <cellStyle name="제목 3 2 17 6 8 2" xfId="8748"/>
    <cellStyle name="제목 3 2 17 6 8 3" xfId="8749"/>
    <cellStyle name="제목 3 2 17 6 9" xfId="8750"/>
    <cellStyle name="제목 3 2 17 6 9 2" xfId="8751"/>
    <cellStyle name="제목 3 2 17 6 9 3" xfId="8752"/>
    <cellStyle name="제목 3 2 17 7" xfId="8753"/>
    <cellStyle name="제목 3 2 17 7 10" xfId="8754"/>
    <cellStyle name="제목 3 2 17 7 10 2" xfId="8755"/>
    <cellStyle name="제목 3 2 17 7 10 3" xfId="8756"/>
    <cellStyle name="제목 3 2 17 7 11" xfId="8757"/>
    <cellStyle name="제목 3 2 17 7 11 2" xfId="8758"/>
    <cellStyle name="제목 3 2 17 7 11 3" xfId="8759"/>
    <cellStyle name="제목 3 2 17 7 12" xfId="8760"/>
    <cellStyle name="제목 3 2 17 7 12 2" xfId="8761"/>
    <cellStyle name="제목 3 2 17 7 12 3" xfId="8762"/>
    <cellStyle name="제목 3 2 17 7 13" xfId="8763"/>
    <cellStyle name="제목 3 2 17 7 13 2" xfId="8764"/>
    <cellStyle name="제목 3 2 17 7 13 3" xfId="8765"/>
    <cellStyle name="제목 3 2 17 7 14" xfId="8766"/>
    <cellStyle name="제목 3 2 17 7 15" xfId="8767"/>
    <cellStyle name="제목 3 2 17 7 2" xfId="8768"/>
    <cellStyle name="제목 3 2 17 7 2 2" xfId="8769"/>
    <cellStyle name="제목 3 2 17 7 2 3" xfId="8770"/>
    <cellStyle name="제목 3 2 17 7 3" xfId="8771"/>
    <cellStyle name="제목 3 2 17 7 3 2" xfId="8772"/>
    <cellStyle name="제목 3 2 17 7 3 3" xfId="8773"/>
    <cellStyle name="제목 3 2 17 7 4" xfId="8774"/>
    <cellStyle name="제목 3 2 17 7 4 2" xfId="8775"/>
    <cellStyle name="제목 3 2 17 7 4 3" xfId="8776"/>
    <cellStyle name="제목 3 2 17 7 5" xfId="8777"/>
    <cellStyle name="제목 3 2 17 7 5 2" xfId="8778"/>
    <cellStyle name="제목 3 2 17 7 5 3" xfId="8779"/>
    <cellStyle name="제목 3 2 17 7 6" xfId="8780"/>
    <cellStyle name="제목 3 2 17 7 6 2" xfId="8781"/>
    <cellStyle name="제목 3 2 17 7 6 3" xfId="8782"/>
    <cellStyle name="제목 3 2 17 7 7" xfId="8783"/>
    <cellStyle name="제목 3 2 17 7 7 2" xfId="8784"/>
    <cellStyle name="제목 3 2 17 7 7 3" xfId="8785"/>
    <cellStyle name="제목 3 2 17 7 8" xfId="8786"/>
    <cellStyle name="제목 3 2 17 7 8 2" xfId="8787"/>
    <cellStyle name="제목 3 2 17 7 8 3" xfId="8788"/>
    <cellStyle name="제목 3 2 17 7 9" xfId="8789"/>
    <cellStyle name="제목 3 2 17 7 9 2" xfId="8790"/>
    <cellStyle name="제목 3 2 17 7 9 3" xfId="8791"/>
    <cellStyle name="제목 3 2 17 8" xfId="8792"/>
    <cellStyle name="제목 3 2 17 8 10" xfId="8793"/>
    <cellStyle name="제목 3 2 17 8 10 2" xfId="8794"/>
    <cellStyle name="제목 3 2 17 8 10 3" xfId="8795"/>
    <cellStyle name="제목 3 2 17 8 11" xfId="8796"/>
    <cellStyle name="제목 3 2 17 8 11 2" xfId="8797"/>
    <cellStyle name="제목 3 2 17 8 11 3" xfId="8798"/>
    <cellStyle name="제목 3 2 17 8 12" xfId="8799"/>
    <cellStyle name="제목 3 2 17 8 12 2" xfId="8800"/>
    <cellStyle name="제목 3 2 17 8 12 3" xfId="8801"/>
    <cellStyle name="제목 3 2 17 8 13" xfId="8802"/>
    <cellStyle name="제목 3 2 17 8 13 2" xfId="8803"/>
    <cellStyle name="제목 3 2 17 8 13 3" xfId="8804"/>
    <cellStyle name="제목 3 2 17 8 14" xfId="8805"/>
    <cellStyle name="제목 3 2 17 8 15" xfId="8806"/>
    <cellStyle name="제목 3 2 17 8 2" xfId="8807"/>
    <cellStyle name="제목 3 2 17 8 2 2" xfId="8808"/>
    <cellStyle name="제목 3 2 17 8 2 3" xfId="8809"/>
    <cellStyle name="제목 3 2 17 8 3" xfId="8810"/>
    <cellStyle name="제목 3 2 17 8 3 2" xfId="8811"/>
    <cellStyle name="제목 3 2 17 8 3 3" xfId="8812"/>
    <cellStyle name="제목 3 2 17 8 4" xfId="8813"/>
    <cellStyle name="제목 3 2 17 8 4 2" xfId="8814"/>
    <cellStyle name="제목 3 2 17 8 4 3" xfId="8815"/>
    <cellStyle name="제목 3 2 17 8 5" xfId="8816"/>
    <cellStyle name="제목 3 2 17 8 5 2" xfId="8817"/>
    <cellStyle name="제목 3 2 17 8 5 3" xfId="8818"/>
    <cellStyle name="제목 3 2 17 8 6" xfId="8819"/>
    <cellStyle name="제목 3 2 17 8 6 2" xfId="8820"/>
    <cellStyle name="제목 3 2 17 8 6 3" xfId="8821"/>
    <cellStyle name="제목 3 2 17 8 7" xfId="8822"/>
    <cellStyle name="제목 3 2 17 8 7 2" xfId="8823"/>
    <cellStyle name="제목 3 2 17 8 7 3" xfId="8824"/>
    <cellStyle name="제목 3 2 17 8 8" xfId="8825"/>
    <cellStyle name="제목 3 2 17 8 8 2" xfId="8826"/>
    <cellStyle name="제목 3 2 17 8 8 3" xfId="8827"/>
    <cellStyle name="제목 3 2 17 8 9" xfId="8828"/>
    <cellStyle name="제목 3 2 17 8 9 2" xfId="8829"/>
    <cellStyle name="제목 3 2 17 8 9 3" xfId="8830"/>
    <cellStyle name="제목 3 2 17 9" xfId="8831"/>
    <cellStyle name="제목 3 2 17 9 10" xfId="8832"/>
    <cellStyle name="제목 3 2 17 9 10 2" xfId="8833"/>
    <cellStyle name="제목 3 2 17 9 10 3" xfId="8834"/>
    <cellStyle name="제목 3 2 17 9 11" xfId="8835"/>
    <cellStyle name="제목 3 2 17 9 11 2" xfId="8836"/>
    <cellStyle name="제목 3 2 17 9 11 3" xfId="8837"/>
    <cellStyle name="제목 3 2 17 9 12" xfId="8838"/>
    <cellStyle name="제목 3 2 17 9 12 2" xfId="8839"/>
    <cellStyle name="제목 3 2 17 9 12 3" xfId="8840"/>
    <cellStyle name="제목 3 2 17 9 13" xfId="8841"/>
    <cellStyle name="제목 3 2 17 9 13 2" xfId="8842"/>
    <cellStyle name="제목 3 2 17 9 13 3" xfId="8843"/>
    <cellStyle name="제목 3 2 17 9 14" xfId="8844"/>
    <cellStyle name="제목 3 2 17 9 15" xfId="8845"/>
    <cellStyle name="제목 3 2 17 9 2" xfId="8846"/>
    <cellStyle name="제목 3 2 17 9 2 2" xfId="8847"/>
    <cellStyle name="제목 3 2 17 9 2 3" xfId="8848"/>
    <cellStyle name="제목 3 2 17 9 3" xfId="8849"/>
    <cellStyle name="제목 3 2 17 9 3 2" xfId="8850"/>
    <cellStyle name="제목 3 2 17 9 3 3" xfId="8851"/>
    <cellStyle name="제목 3 2 17 9 4" xfId="8852"/>
    <cellStyle name="제목 3 2 17 9 4 2" xfId="8853"/>
    <cellStyle name="제목 3 2 17 9 4 3" xfId="8854"/>
    <cellStyle name="제목 3 2 17 9 5" xfId="8855"/>
    <cellStyle name="제목 3 2 17 9 5 2" xfId="8856"/>
    <cellStyle name="제목 3 2 17 9 5 3" xfId="8857"/>
    <cellStyle name="제목 3 2 17 9 6" xfId="8858"/>
    <cellStyle name="제목 3 2 17 9 6 2" xfId="8859"/>
    <cellStyle name="제목 3 2 17 9 6 3" xfId="8860"/>
    <cellStyle name="제목 3 2 17 9 7" xfId="8861"/>
    <cellStyle name="제목 3 2 17 9 7 2" xfId="8862"/>
    <cellStyle name="제목 3 2 17 9 7 3" xfId="8863"/>
    <cellStyle name="제목 3 2 17 9 8" xfId="8864"/>
    <cellStyle name="제목 3 2 17 9 8 2" xfId="8865"/>
    <cellStyle name="제목 3 2 17 9 8 3" xfId="8866"/>
    <cellStyle name="제목 3 2 17 9 9" xfId="8867"/>
    <cellStyle name="제목 3 2 17 9 9 2" xfId="8868"/>
    <cellStyle name="제목 3 2 17 9 9 3" xfId="8869"/>
    <cellStyle name="제목 3 2 18" xfId="8870"/>
    <cellStyle name="제목 3 2 18 10" xfId="8871"/>
    <cellStyle name="제목 3 2 18 10 2" xfId="8872"/>
    <cellStyle name="제목 3 2 18 10 3" xfId="8873"/>
    <cellStyle name="제목 3 2 18 11" xfId="8874"/>
    <cellStyle name="제목 3 2 18 11 2" xfId="8875"/>
    <cellStyle name="제목 3 2 18 11 3" xfId="8876"/>
    <cellStyle name="제목 3 2 18 12" xfId="8877"/>
    <cellStyle name="제목 3 2 18 12 2" xfId="8878"/>
    <cellStyle name="제목 3 2 18 12 3" xfId="8879"/>
    <cellStyle name="제목 3 2 18 13" xfId="8880"/>
    <cellStyle name="제목 3 2 18 13 2" xfId="8881"/>
    <cellStyle name="제목 3 2 18 13 3" xfId="8882"/>
    <cellStyle name="제목 3 2 18 14" xfId="8883"/>
    <cellStyle name="제목 3 2 18 14 2" xfId="8884"/>
    <cellStyle name="제목 3 2 18 14 3" xfId="8885"/>
    <cellStyle name="제목 3 2 18 15" xfId="8886"/>
    <cellStyle name="제목 3 2 18 15 2" xfId="8887"/>
    <cellStyle name="제목 3 2 18 15 3" xfId="8888"/>
    <cellStyle name="제목 3 2 18 16" xfId="8889"/>
    <cellStyle name="제목 3 2 18 16 2" xfId="8890"/>
    <cellStyle name="제목 3 2 18 16 3" xfId="8891"/>
    <cellStyle name="제목 3 2 18 17" xfId="8892"/>
    <cellStyle name="제목 3 2 18 17 2" xfId="8893"/>
    <cellStyle name="제목 3 2 18 17 3" xfId="8894"/>
    <cellStyle name="제목 3 2 18 18" xfId="8895"/>
    <cellStyle name="제목 3 2 18 18 2" xfId="8896"/>
    <cellStyle name="제목 3 2 18 18 3" xfId="8897"/>
    <cellStyle name="제목 3 2 18 19" xfId="8898"/>
    <cellStyle name="제목 3 2 18 19 2" xfId="8899"/>
    <cellStyle name="제목 3 2 18 19 3" xfId="8900"/>
    <cellStyle name="제목 3 2 18 2" xfId="8901"/>
    <cellStyle name="제목 3 2 18 2 10" xfId="8902"/>
    <cellStyle name="제목 3 2 18 2 10 2" xfId="8903"/>
    <cellStyle name="제목 3 2 18 2 10 3" xfId="8904"/>
    <cellStyle name="제목 3 2 18 2 11" xfId="8905"/>
    <cellStyle name="제목 3 2 18 2 11 2" xfId="8906"/>
    <cellStyle name="제목 3 2 18 2 11 3" xfId="8907"/>
    <cellStyle name="제목 3 2 18 2 12" xfId="8908"/>
    <cellStyle name="제목 3 2 18 2 12 2" xfId="8909"/>
    <cellStyle name="제목 3 2 18 2 12 3" xfId="8910"/>
    <cellStyle name="제목 3 2 18 2 13" xfId="8911"/>
    <cellStyle name="제목 3 2 18 2 13 2" xfId="8912"/>
    <cellStyle name="제목 3 2 18 2 13 3" xfId="8913"/>
    <cellStyle name="제목 3 2 18 2 14" xfId="8914"/>
    <cellStyle name="제목 3 2 18 2 14 2" xfId="8915"/>
    <cellStyle name="제목 3 2 18 2 15" xfId="8916"/>
    <cellStyle name="제목 3 2 18 2 2" xfId="8917"/>
    <cellStyle name="제목 3 2 18 2 2 2" xfId="8918"/>
    <cellStyle name="제목 3 2 18 2 2 3" xfId="8919"/>
    <cellStyle name="제목 3 2 18 2 3" xfId="8920"/>
    <cellStyle name="제목 3 2 18 2 3 2" xfId="8921"/>
    <cellStyle name="제목 3 2 18 2 3 3" xfId="8922"/>
    <cellStyle name="제목 3 2 18 2 4" xfId="8923"/>
    <cellStyle name="제목 3 2 18 2 4 2" xfId="8924"/>
    <cellStyle name="제목 3 2 18 2 4 3" xfId="8925"/>
    <cellStyle name="제목 3 2 18 2 5" xfId="8926"/>
    <cellStyle name="제목 3 2 18 2 5 2" xfId="8927"/>
    <cellStyle name="제목 3 2 18 2 5 3" xfId="8928"/>
    <cellStyle name="제목 3 2 18 2 6" xfId="8929"/>
    <cellStyle name="제목 3 2 18 2 6 2" xfId="8930"/>
    <cellStyle name="제목 3 2 18 2 6 3" xfId="8931"/>
    <cellStyle name="제목 3 2 18 2 7" xfId="8932"/>
    <cellStyle name="제목 3 2 18 2 7 2" xfId="8933"/>
    <cellStyle name="제목 3 2 18 2 7 3" xfId="8934"/>
    <cellStyle name="제목 3 2 18 2 8" xfId="8935"/>
    <cellStyle name="제목 3 2 18 2 8 2" xfId="8936"/>
    <cellStyle name="제목 3 2 18 2 8 3" xfId="8937"/>
    <cellStyle name="제목 3 2 18 2 9" xfId="8938"/>
    <cellStyle name="제목 3 2 18 2 9 2" xfId="8939"/>
    <cellStyle name="제목 3 2 18 2 9 3" xfId="8940"/>
    <cellStyle name="제목 3 2 18 20" xfId="8941"/>
    <cellStyle name="제목 3 2 18 20 2" xfId="8942"/>
    <cellStyle name="제목 3 2 18 20 3" xfId="8943"/>
    <cellStyle name="제목 3 2 18 21" xfId="8944"/>
    <cellStyle name="제목 3 2 18 21 2" xfId="8945"/>
    <cellStyle name="제목 3 2 18 21 3" xfId="8946"/>
    <cellStyle name="제목 3 2 18 22" xfId="8947"/>
    <cellStyle name="제목 3 2 18 22 2" xfId="8948"/>
    <cellStyle name="제목 3 2 18 22 3" xfId="8949"/>
    <cellStyle name="제목 3 2 18 23" xfId="8950"/>
    <cellStyle name="제목 3 2 18 24" xfId="8951"/>
    <cellStyle name="제목 3 2 18 3" xfId="8952"/>
    <cellStyle name="제목 3 2 18 3 10" xfId="8953"/>
    <cellStyle name="제목 3 2 18 3 10 2" xfId="8954"/>
    <cellStyle name="제목 3 2 18 3 10 3" xfId="8955"/>
    <cellStyle name="제목 3 2 18 3 11" xfId="8956"/>
    <cellStyle name="제목 3 2 18 3 11 2" xfId="8957"/>
    <cellStyle name="제목 3 2 18 3 11 3" xfId="8958"/>
    <cellStyle name="제목 3 2 18 3 12" xfId="8959"/>
    <cellStyle name="제목 3 2 18 3 12 2" xfId="8960"/>
    <cellStyle name="제목 3 2 18 3 12 3" xfId="8961"/>
    <cellStyle name="제목 3 2 18 3 13" xfId="8962"/>
    <cellStyle name="제목 3 2 18 3 13 2" xfId="8963"/>
    <cellStyle name="제목 3 2 18 3 13 3" xfId="8964"/>
    <cellStyle name="제목 3 2 18 3 14" xfId="8965"/>
    <cellStyle name="제목 3 2 18 3 14 2" xfId="8966"/>
    <cellStyle name="제목 3 2 18 3 15" xfId="8967"/>
    <cellStyle name="제목 3 2 18 3 2" xfId="8968"/>
    <cellStyle name="제목 3 2 18 3 2 2" xfId="8969"/>
    <cellStyle name="제목 3 2 18 3 2 3" xfId="8970"/>
    <cellStyle name="제목 3 2 18 3 3" xfId="8971"/>
    <cellStyle name="제목 3 2 18 3 3 2" xfId="8972"/>
    <cellStyle name="제목 3 2 18 3 3 3" xfId="8973"/>
    <cellStyle name="제목 3 2 18 3 4" xfId="8974"/>
    <cellStyle name="제목 3 2 18 3 4 2" xfId="8975"/>
    <cellStyle name="제목 3 2 18 3 4 3" xfId="8976"/>
    <cellStyle name="제목 3 2 18 3 5" xfId="8977"/>
    <cellStyle name="제목 3 2 18 3 5 2" xfId="8978"/>
    <cellStyle name="제목 3 2 18 3 5 3" xfId="8979"/>
    <cellStyle name="제목 3 2 18 3 6" xfId="8980"/>
    <cellStyle name="제목 3 2 18 3 6 2" xfId="8981"/>
    <cellStyle name="제목 3 2 18 3 6 3" xfId="8982"/>
    <cellStyle name="제목 3 2 18 3 7" xfId="8983"/>
    <cellStyle name="제목 3 2 18 3 7 2" xfId="8984"/>
    <cellStyle name="제목 3 2 18 3 7 3" xfId="8985"/>
    <cellStyle name="제목 3 2 18 3 8" xfId="8986"/>
    <cellStyle name="제목 3 2 18 3 8 2" xfId="8987"/>
    <cellStyle name="제목 3 2 18 3 8 3" xfId="8988"/>
    <cellStyle name="제목 3 2 18 3 9" xfId="8989"/>
    <cellStyle name="제목 3 2 18 3 9 2" xfId="8990"/>
    <cellStyle name="제목 3 2 18 3 9 3" xfId="8991"/>
    <cellStyle name="제목 3 2 18 4" xfId="8992"/>
    <cellStyle name="제목 3 2 18 4 10" xfId="8993"/>
    <cellStyle name="제목 3 2 18 4 10 2" xfId="8994"/>
    <cellStyle name="제목 3 2 18 4 10 3" xfId="8995"/>
    <cellStyle name="제목 3 2 18 4 11" xfId="8996"/>
    <cellStyle name="제목 3 2 18 4 11 2" xfId="8997"/>
    <cellStyle name="제목 3 2 18 4 11 3" xfId="8998"/>
    <cellStyle name="제목 3 2 18 4 12" xfId="8999"/>
    <cellStyle name="제목 3 2 18 4 12 2" xfId="9000"/>
    <cellStyle name="제목 3 2 18 4 12 3" xfId="9001"/>
    <cellStyle name="제목 3 2 18 4 13" xfId="9002"/>
    <cellStyle name="제목 3 2 18 4 13 2" xfId="9003"/>
    <cellStyle name="제목 3 2 18 4 13 3" xfId="9004"/>
    <cellStyle name="제목 3 2 18 4 14" xfId="9005"/>
    <cellStyle name="제목 3 2 18 4 14 2" xfId="9006"/>
    <cellStyle name="제목 3 2 18 4 15" xfId="9007"/>
    <cellStyle name="제목 3 2 18 4 2" xfId="9008"/>
    <cellStyle name="제목 3 2 18 4 2 2" xfId="9009"/>
    <cellStyle name="제목 3 2 18 4 2 3" xfId="9010"/>
    <cellStyle name="제목 3 2 18 4 3" xfId="9011"/>
    <cellStyle name="제목 3 2 18 4 3 2" xfId="9012"/>
    <cellStyle name="제목 3 2 18 4 3 3" xfId="9013"/>
    <cellStyle name="제목 3 2 18 4 4" xfId="9014"/>
    <cellStyle name="제목 3 2 18 4 4 2" xfId="9015"/>
    <cellStyle name="제목 3 2 18 4 4 3" xfId="9016"/>
    <cellStyle name="제목 3 2 18 4 5" xfId="9017"/>
    <cellStyle name="제목 3 2 18 4 5 2" xfId="9018"/>
    <cellStyle name="제목 3 2 18 4 5 3" xfId="9019"/>
    <cellStyle name="제목 3 2 18 4 6" xfId="9020"/>
    <cellStyle name="제목 3 2 18 4 6 2" xfId="9021"/>
    <cellStyle name="제목 3 2 18 4 6 3" xfId="9022"/>
    <cellStyle name="제목 3 2 18 4 7" xfId="9023"/>
    <cellStyle name="제목 3 2 18 4 7 2" xfId="9024"/>
    <cellStyle name="제목 3 2 18 4 7 3" xfId="9025"/>
    <cellStyle name="제목 3 2 18 4 8" xfId="9026"/>
    <cellStyle name="제목 3 2 18 4 8 2" xfId="9027"/>
    <cellStyle name="제목 3 2 18 4 8 3" xfId="9028"/>
    <cellStyle name="제목 3 2 18 4 9" xfId="9029"/>
    <cellStyle name="제목 3 2 18 4 9 2" xfId="9030"/>
    <cellStyle name="제목 3 2 18 4 9 3" xfId="9031"/>
    <cellStyle name="제목 3 2 18 5" xfId="9032"/>
    <cellStyle name="제목 3 2 18 5 10" xfId="9033"/>
    <cellStyle name="제목 3 2 18 5 10 2" xfId="9034"/>
    <cellStyle name="제목 3 2 18 5 10 3" xfId="9035"/>
    <cellStyle name="제목 3 2 18 5 11" xfId="9036"/>
    <cellStyle name="제목 3 2 18 5 11 2" xfId="9037"/>
    <cellStyle name="제목 3 2 18 5 11 3" xfId="9038"/>
    <cellStyle name="제목 3 2 18 5 12" xfId="9039"/>
    <cellStyle name="제목 3 2 18 5 12 2" xfId="9040"/>
    <cellStyle name="제목 3 2 18 5 12 3" xfId="9041"/>
    <cellStyle name="제목 3 2 18 5 13" xfId="9042"/>
    <cellStyle name="제목 3 2 18 5 13 2" xfId="9043"/>
    <cellStyle name="제목 3 2 18 5 13 3" xfId="9044"/>
    <cellStyle name="제목 3 2 18 5 14" xfId="9045"/>
    <cellStyle name="제목 3 2 18 5 14 2" xfId="9046"/>
    <cellStyle name="제목 3 2 18 5 15" xfId="9047"/>
    <cellStyle name="제목 3 2 18 5 2" xfId="9048"/>
    <cellStyle name="제목 3 2 18 5 2 2" xfId="9049"/>
    <cellStyle name="제목 3 2 18 5 2 3" xfId="9050"/>
    <cellStyle name="제목 3 2 18 5 3" xfId="9051"/>
    <cellStyle name="제목 3 2 18 5 3 2" xfId="9052"/>
    <cellStyle name="제목 3 2 18 5 3 3" xfId="9053"/>
    <cellStyle name="제목 3 2 18 5 4" xfId="9054"/>
    <cellStyle name="제목 3 2 18 5 4 2" xfId="9055"/>
    <cellStyle name="제목 3 2 18 5 4 3" xfId="9056"/>
    <cellStyle name="제목 3 2 18 5 5" xfId="9057"/>
    <cellStyle name="제목 3 2 18 5 5 2" xfId="9058"/>
    <cellStyle name="제목 3 2 18 5 5 3" xfId="9059"/>
    <cellStyle name="제목 3 2 18 5 6" xfId="9060"/>
    <cellStyle name="제목 3 2 18 5 6 2" xfId="9061"/>
    <cellStyle name="제목 3 2 18 5 6 3" xfId="9062"/>
    <cellStyle name="제목 3 2 18 5 7" xfId="9063"/>
    <cellStyle name="제목 3 2 18 5 7 2" xfId="9064"/>
    <cellStyle name="제목 3 2 18 5 7 3" xfId="9065"/>
    <cellStyle name="제목 3 2 18 5 8" xfId="9066"/>
    <cellStyle name="제목 3 2 18 5 8 2" xfId="9067"/>
    <cellStyle name="제목 3 2 18 5 8 3" xfId="9068"/>
    <cellStyle name="제목 3 2 18 5 9" xfId="9069"/>
    <cellStyle name="제목 3 2 18 5 9 2" xfId="9070"/>
    <cellStyle name="제목 3 2 18 5 9 3" xfId="9071"/>
    <cellStyle name="제목 3 2 18 6" xfId="9072"/>
    <cellStyle name="제목 3 2 18 6 10" xfId="9073"/>
    <cellStyle name="제목 3 2 18 6 10 2" xfId="9074"/>
    <cellStyle name="제목 3 2 18 6 10 3" xfId="9075"/>
    <cellStyle name="제목 3 2 18 6 11" xfId="9076"/>
    <cellStyle name="제목 3 2 18 6 11 2" xfId="9077"/>
    <cellStyle name="제목 3 2 18 6 11 3" xfId="9078"/>
    <cellStyle name="제목 3 2 18 6 12" xfId="9079"/>
    <cellStyle name="제목 3 2 18 6 12 2" xfId="9080"/>
    <cellStyle name="제목 3 2 18 6 12 3" xfId="9081"/>
    <cellStyle name="제목 3 2 18 6 13" xfId="9082"/>
    <cellStyle name="제목 3 2 18 6 13 2" xfId="9083"/>
    <cellStyle name="제목 3 2 18 6 13 3" xfId="9084"/>
    <cellStyle name="제목 3 2 18 6 14" xfId="9085"/>
    <cellStyle name="제목 3 2 18 6 15" xfId="9086"/>
    <cellStyle name="제목 3 2 18 6 2" xfId="9087"/>
    <cellStyle name="제목 3 2 18 6 2 2" xfId="9088"/>
    <cellStyle name="제목 3 2 18 6 2 3" xfId="9089"/>
    <cellStyle name="제목 3 2 18 6 3" xfId="9090"/>
    <cellStyle name="제목 3 2 18 6 3 2" xfId="9091"/>
    <cellStyle name="제목 3 2 18 6 3 3" xfId="9092"/>
    <cellStyle name="제목 3 2 18 6 4" xfId="9093"/>
    <cellStyle name="제목 3 2 18 6 4 2" xfId="9094"/>
    <cellStyle name="제목 3 2 18 6 4 3" xfId="9095"/>
    <cellStyle name="제목 3 2 18 6 5" xfId="9096"/>
    <cellStyle name="제목 3 2 18 6 5 2" xfId="9097"/>
    <cellStyle name="제목 3 2 18 6 5 3" xfId="9098"/>
    <cellStyle name="제목 3 2 18 6 6" xfId="9099"/>
    <cellStyle name="제목 3 2 18 6 6 2" xfId="9100"/>
    <cellStyle name="제목 3 2 18 6 6 3" xfId="9101"/>
    <cellStyle name="제목 3 2 18 6 7" xfId="9102"/>
    <cellStyle name="제목 3 2 18 6 7 2" xfId="9103"/>
    <cellStyle name="제목 3 2 18 6 7 3" xfId="9104"/>
    <cellStyle name="제목 3 2 18 6 8" xfId="9105"/>
    <cellStyle name="제목 3 2 18 6 8 2" xfId="9106"/>
    <cellStyle name="제목 3 2 18 6 8 3" xfId="9107"/>
    <cellStyle name="제목 3 2 18 6 9" xfId="9108"/>
    <cellStyle name="제목 3 2 18 6 9 2" xfId="9109"/>
    <cellStyle name="제목 3 2 18 6 9 3" xfId="9110"/>
    <cellStyle name="제목 3 2 18 7" xfId="9111"/>
    <cellStyle name="제목 3 2 18 7 10" xfId="9112"/>
    <cellStyle name="제목 3 2 18 7 10 2" xfId="9113"/>
    <cellStyle name="제목 3 2 18 7 10 3" xfId="9114"/>
    <cellStyle name="제목 3 2 18 7 11" xfId="9115"/>
    <cellStyle name="제목 3 2 18 7 11 2" xfId="9116"/>
    <cellStyle name="제목 3 2 18 7 11 3" xfId="9117"/>
    <cellStyle name="제목 3 2 18 7 12" xfId="9118"/>
    <cellStyle name="제목 3 2 18 7 12 2" xfId="9119"/>
    <cellStyle name="제목 3 2 18 7 12 3" xfId="9120"/>
    <cellStyle name="제목 3 2 18 7 13" xfId="9121"/>
    <cellStyle name="제목 3 2 18 7 13 2" xfId="9122"/>
    <cellStyle name="제목 3 2 18 7 13 3" xfId="9123"/>
    <cellStyle name="제목 3 2 18 7 14" xfId="9124"/>
    <cellStyle name="제목 3 2 18 7 15" xfId="9125"/>
    <cellStyle name="제목 3 2 18 7 2" xfId="9126"/>
    <cellStyle name="제목 3 2 18 7 2 2" xfId="9127"/>
    <cellStyle name="제목 3 2 18 7 2 3" xfId="9128"/>
    <cellStyle name="제목 3 2 18 7 3" xfId="9129"/>
    <cellStyle name="제목 3 2 18 7 3 2" xfId="9130"/>
    <cellStyle name="제목 3 2 18 7 3 3" xfId="9131"/>
    <cellStyle name="제목 3 2 18 7 4" xfId="9132"/>
    <cellStyle name="제목 3 2 18 7 4 2" xfId="9133"/>
    <cellStyle name="제목 3 2 18 7 4 3" xfId="9134"/>
    <cellStyle name="제목 3 2 18 7 5" xfId="9135"/>
    <cellStyle name="제목 3 2 18 7 5 2" xfId="9136"/>
    <cellStyle name="제목 3 2 18 7 5 3" xfId="9137"/>
    <cellStyle name="제목 3 2 18 7 6" xfId="9138"/>
    <cellStyle name="제목 3 2 18 7 6 2" xfId="9139"/>
    <cellStyle name="제목 3 2 18 7 6 3" xfId="9140"/>
    <cellStyle name="제목 3 2 18 7 7" xfId="9141"/>
    <cellStyle name="제목 3 2 18 7 7 2" xfId="9142"/>
    <cellStyle name="제목 3 2 18 7 7 3" xfId="9143"/>
    <cellStyle name="제목 3 2 18 7 8" xfId="9144"/>
    <cellStyle name="제목 3 2 18 7 8 2" xfId="9145"/>
    <cellStyle name="제목 3 2 18 7 8 3" xfId="9146"/>
    <cellStyle name="제목 3 2 18 7 9" xfId="9147"/>
    <cellStyle name="제목 3 2 18 7 9 2" xfId="9148"/>
    <cellStyle name="제목 3 2 18 7 9 3" xfId="9149"/>
    <cellStyle name="제목 3 2 18 8" xfId="9150"/>
    <cellStyle name="제목 3 2 18 8 10" xfId="9151"/>
    <cellStyle name="제목 3 2 18 8 10 2" xfId="9152"/>
    <cellStyle name="제목 3 2 18 8 10 3" xfId="9153"/>
    <cellStyle name="제목 3 2 18 8 11" xfId="9154"/>
    <cellStyle name="제목 3 2 18 8 11 2" xfId="9155"/>
    <cellStyle name="제목 3 2 18 8 11 3" xfId="9156"/>
    <cellStyle name="제목 3 2 18 8 12" xfId="9157"/>
    <cellStyle name="제목 3 2 18 8 12 2" xfId="9158"/>
    <cellStyle name="제목 3 2 18 8 12 3" xfId="9159"/>
    <cellStyle name="제목 3 2 18 8 13" xfId="9160"/>
    <cellStyle name="제목 3 2 18 8 13 2" xfId="9161"/>
    <cellStyle name="제목 3 2 18 8 13 3" xfId="9162"/>
    <cellStyle name="제목 3 2 18 8 14" xfId="9163"/>
    <cellStyle name="제목 3 2 18 8 15" xfId="9164"/>
    <cellStyle name="제목 3 2 18 8 2" xfId="9165"/>
    <cellStyle name="제목 3 2 18 8 2 2" xfId="9166"/>
    <cellStyle name="제목 3 2 18 8 2 3" xfId="9167"/>
    <cellStyle name="제목 3 2 18 8 3" xfId="9168"/>
    <cellStyle name="제목 3 2 18 8 3 2" xfId="9169"/>
    <cellStyle name="제목 3 2 18 8 3 3" xfId="9170"/>
    <cellStyle name="제목 3 2 18 8 4" xfId="9171"/>
    <cellStyle name="제목 3 2 18 8 4 2" xfId="9172"/>
    <cellStyle name="제목 3 2 18 8 4 3" xfId="9173"/>
    <cellStyle name="제목 3 2 18 8 5" xfId="9174"/>
    <cellStyle name="제목 3 2 18 8 5 2" xfId="9175"/>
    <cellStyle name="제목 3 2 18 8 5 3" xfId="9176"/>
    <cellStyle name="제목 3 2 18 8 6" xfId="9177"/>
    <cellStyle name="제목 3 2 18 8 6 2" xfId="9178"/>
    <cellStyle name="제목 3 2 18 8 6 3" xfId="9179"/>
    <cellStyle name="제목 3 2 18 8 7" xfId="9180"/>
    <cellStyle name="제목 3 2 18 8 7 2" xfId="9181"/>
    <cellStyle name="제목 3 2 18 8 7 3" xfId="9182"/>
    <cellStyle name="제목 3 2 18 8 8" xfId="9183"/>
    <cellStyle name="제목 3 2 18 8 8 2" xfId="9184"/>
    <cellStyle name="제목 3 2 18 8 8 3" xfId="9185"/>
    <cellStyle name="제목 3 2 18 8 9" xfId="9186"/>
    <cellStyle name="제목 3 2 18 8 9 2" xfId="9187"/>
    <cellStyle name="제목 3 2 18 8 9 3" xfId="9188"/>
    <cellStyle name="제목 3 2 18 9" xfId="9189"/>
    <cellStyle name="제목 3 2 18 9 10" xfId="9190"/>
    <cellStyle name="제목 3 2 18 9 10 2" xfId="9191"/>
    <cellStyle name="제목 3 2 18 9 10 3" xfId="9192"/>
    <cellStyle name="제목 3 2 18 9 11" xfId="9193"/>
    <cellStyle name="제목 3 2 18 9 11 2" xfId="9194"/>
    <cellStyle name="제목 3 2 18 9 11 3" xfId="9195"/>
    <cellStyle name="제목 3 2 18 9 12" xfId="9196"/>
    <cellStyle name="제목 3 2 18 9 12 2" xfId="9197"/>
    <cellStyle name="제목 3 2 18 9 12 3" xfId="9198"/>
    <cellStyle name="제목 3 2 18 9 13" xfId="9199"/>
    <cellStyle name="제목 3 2 18 9 13 2" xfId="9200"/>
    <cellStyle name="제목 3 2 18 9 13 3" xfId="9201"/>
    <cellStyle name="제목 3 2 18 9 14" xfId="9202"/>
    <cellStyle name="제목 3 2 18 9 15" xfId="9203"/>
    <cellStyle name="제목 3 2 18 9 2" xfId="9204"/>
    <cellStyle name="제목 3 2 18 9 2 2" xfId="9205"/>
    <cellStyle name="제목 3 2 18 9 2 3" xfId="9206"/>
    <cellStyle name="제목 3 2 18 9 3" xfId="9207"/>
    <cellStyle name="제목 3 2 18 9 3 2" xfId="9208"/>
    <cellStyle name="제목 3 2 18 9 3 3" xfId="9209"/>
    <cellStyle name="제목 3 2 18 9 4" xfId="9210"/>
    <cellStyle name="제목 3 2 18 9 4 2" xfId="9211"/>
    <cellStyle name="제목 3 2 18 9 4 3" xfId="9212"/>
    <cellStyle name="제목 3 2 18 9 5" xfId="9213"/>
    <cellStyle name="제목 3 2 18 9 5 2" xfId="9214"/>
    <cellStyle name="제목 3 2 18 9 5 3" xfId="9215"/>
    <cellStyle name="제목 3 2 18 9 6" xfId="9216"/>
    <cellStyle name="제목 3 2 18 9 6 2" xfId="9217"/>
    <cellStyle name="제목 3 2 18 9 6 3" xfId="9218"/>
    <cellStyle name="제목 3 2 18 9 7" xfId="9219"/>
    <cellStyle name="제목 3 2 18 9 7 2" xfId="9220"/>
    <cellStyle name="제목 3 2 18 9 7 3" xfId="9221"/>
    <cellStyle name="제목 3 2 18 9 8" xfId="9222"/>
    <cellStyle name="제목 3 2 18 9 8 2" xfId="9223"/>
    <cellStyle name="제목 3 2 18 9 8 3" xfId="9224"/>
    <cellStyle name="제목 3 2 18 9 9" xfId="9225"/>
    <cellStyle name="제목 3 2 18 9 9 2" xfId="9226"/>
    <cellStyle name="제목 3 2 18 9 9 3" xfId="9227"/>
    <cellStyle name="제목 3 2 19" xfId="9228"/>
    <cellStyle name="제목 3 2 19 10" xfId="9229"/>
    <cellStyle name="제목 3 2 19 10 2" xfId="9230"/>
    <cellStyle name="제목 3 2 19 10 3" xfId="9231"/>
    <cellStyle name="제목 3 2 19 11" xfId="9232"/>
    <cellStyle name="제목 3 2 19 11 2" xfId="9233"/>
    <cellStyle name="제목 3 2 19 11 3" xfId="9234"/>
    <cellStyle name="제목 3 2 19 12" xfId="9235"/>
    <cellStyle name="제목 3 2 19 12 2" xfId="9236"/>
    <cellStyle name="제목 3 2 19 12 3" xfId="9237"/>
    <cellStyle name="제목 3 2 19 13" xfId="9238"/>
    <cellStyle name="제목 3 2 19 13 2" xfId="9239"/>
    <cellStyle name="제목 3 2 19 13 3" xfId="9240"/>
    <cellStyle name="제목 3 2 19 14" xfId="9241"/>
    <cellStyle name="제목 3 2 19 14 2" xfId="9242"/>
    <cellStyle name="제목 3 2 19 14 3" xfId="9243"/>
    <cellStyle name="제목 3 2 19 15" xfId="9244"/>
    <cellStyle name="제목 3 2 19 16" xfId="9245"/>
    <cellStyle name="제목 3 2 19 2" xfId="9246"/>
    <cellStyle name="제목 3 2 19 2 2" xfId="9247"/>
    <cellStyle name="제목 3 2 19 2 3" xfId="9248"/>
    <cellStyle name="제목 3 2 19 3" xfId="9249"/>
    <cellStyle name="제목 3 2 19 3 2" xfId="9250"/>
    <cellStyle name="제목 3 2 19 3 3" xfId="9251"/>
    <cellStyle name="제목 3 2 19 4" xfId="9252"/>
    <cellStyle name="제목 3 2 19 4 2" xfId="9253"/>
    <cellStyle name="제목 3 2 19 4 3" xfId="9254"/>
    <cellStyle name="제목 3 2 19 5" xfId="9255"/>
    <cellStyle name="제목 3 2 19 5 2" xfId="9256"/>
    <cellStyle name="제목 3 2 19 5 3" xfId="9257"/>
    <cellStyle name="제목 3 2 19 6" xfId="9258"/>
    <cellStyle name="제목 3 2 19 6 2" xfId="9259"/>
    <cellStyle name="제목 3 2 19 6 3" xfId="9260"/>
    <cellStyle name="제목 3 2 19 7" xfId="9261"/>
    <cellStyle name="제목 3 2 19 7 2" xfId="9262"/>
    <cellStyle name="제목 3 2 19 7 3" xfId="9263"/>
    <cellStyle name="제목 3 2 19 8" xfId="9264"/>
    <cellStyle name="제목 3 2 19 8 2" xfId="9265"/>
    <cellStyle name="제목 3 2 19 8 3" xfId="9266"/>
    <cellStyle name="제목 3 2 19 9" xfId="9267"/>
    <cellStyle name="제목 3 2 19 9 2" xfId="9268"/>
    <cellStyle name="제목 3 2 19 9 3" xfId="9269"/>
    <cellStyle name="제목 3 2 2" xfId="9270"/>
    <cellStyle name="제목 3 2 2 10" xfId="9271"/>
    <cellStyle name="제목 3 2 2 10 2" xfId="9272"/>
    <cellStyle name="제목 3 2 2 10 3" xfId="9273"/>
    <cellStyle name="제목 3 2 2 11" xfId="9274"/>
    <cellStyle name="제목 3 2 2 11 2" xfId="9275"/>
    <cellStyle name="제목 3 2 2 11 3" xfId="9276"/>
    <cellStyle name="제목 3 2 2 12" xfId="9277"/>
    <cellStyle name="제목 3 2 2 12 2" xfId="9278"/>
    <cellStyle name="제목 3 2 2 12 3" xfId="9279"/>
    <cellStyle name="제목 3 2 2 13" xfId="9280"/>
    <cellStyle name="제목 3 2 2 13 2" xfId="9281"/>
    <cellStyle name="제목 3 2 2 13 3" xfId="9282"/>
    <cellStyle name="제목 3 2 2 14" xfId="9283"/>
    <cellStyle name="제목 3 2 2 14 2" xfId="9284"/>
    <cellStyle name="제목 3 2 2 14 3" xfId="9285"/>
    <cellStyle name="제목 3 2 2 15" xfId="9286"/>
    <cellStyle name="제목 3 2 2 15 2" xfId="9287"/>
    <cellStyle name="제목 3 2 2 15 3" xfId="9288"/>
    <cellStyle name="제목 3 2 2 16" xfId="9289"/>
    <cellStyle name="제목 3 2 2 16 2" xfId="9290"/>
    <cellStyle name="제목 3 2 2 16 3" xfId="9291"/>
    <cellStyle name="제목 3 2 2 17" xfId="9292"/>
    <cellStyle name="제목 3 2 2 17 2" xfId="9293"/>
    <cellStyle name="제목 3 2 2 17 3" xfId="9294"/>
    <cellStyle name="제목 3 2 2 18" xfId="9295"/>
    <cellStyle name="제목 3 2 2 18 2" xfId="9296"/>
    <cellStyle name="제목 3 2 2 18 3" xfId="9297"/>
    <cellStyle name="제목 3 2 2 19" xfId="9298"/>
    <cellStyle name="제목 3 2 2 19 2" xfId="9299"/>
    <cellStyle name="제목 3 2 2 19 3" xfId="9300"/>
    <cellStyle name="제목 3 2 2 2" xfId="9301"/>
    <cellStyle name="제목 3 2 2 2 10" xfId="9302"/>
    <cellStyle name="제목 3 2 2 2 10 2" xfId="9303"/>
    <cellStyle name="제목 3 2 2 2 10 3" xfId="9304"/>
    <cellStyle name="제목 3 2 2 2 11" xfId="9305"/>
    <cellStyle name="제목 3 2 2 2 11 2" xfId="9306"/>
    <cellStyle name="제목 3 2 2 2 11 3" xfId="9307"/>
    <cellStyle name="제목 3 2 2 2 12" xfId="9308"/>
    <cellStyle name="제목 3 2 2 2 12 2" xfId="9309"/>
    <cellStyle name="제목 3 2 2 2 12 3" xfId="9310"/>
    <cellStyle name="제목 3 2 2 2 13" xfId="9311"/>
    <cellStyle name="제목 3 2 2 2 13 2" xfId="9312"/>
    <cellStyle name="제목 3 2 2 2 13 3" xfId="9313"/>
    <cellStyle name="제목 3 2 2 2 14" xfId="9314"/>
    <cellStyle name="제목 3 2 2 2 14 2" xfId="9315"/>
    <cellStyle name="제목 3 2 2 2 15" xfId="9316"/>
    <cellStyle name="제목 3 2 2 2 2" xfId="9317"/>
    <cellStyle name="제목 3 2 2 2 2 2" xfId="9318"/>
    <cellStyle name="제목 3 2 2 2 2 3" xfId="9319"/>
    <cellStyle name="제목 3 2 2 2 3" xfId="9320"/>
    <cellStyle name="제목 3 2 2 2 3 2" xfId="9321"/>
    <cellStyle name="제목 3 2 2 2 3 3" xfId="9322"/>
    <cellStyle name="제목 3 2 2 2 4" xfId="9323"/>
    <cellStyle name="제목 3 2 2 2 4 2" xfId="9324"/>
    <cellStyle name="제목 3 2 2 2 4 3" xfId="9325"/>
    <cellStyle name="제목 3 2 2 2 5" xfId="9326"/>
    <cellStyle name="제목 3 2 2 2 5 2" xfId="9327"/>
    <cellStyle name="제목 3 2 2 2 5 3" xfId="9328"/>
    <cellStyle name="제목 3 2 2 2 6" xfId="9329"/>
    <cellStyle name="제목 3 2 2 2 6 2" xfId="9330"/>
    <cellStyle name="제목 3 2 2 2 6 3" xfId="9331"/>
    <cellStyle name="제목 3 2 2 2 7" xfId="9332"/>
    <cellStyle name="제목 3 2 2 2 7 2" xfId="9333"/>
    <cellStyle name="제목 3 2 2 2 7 3" xfId="9334"/>
    <cellStyle name="제목 3 2 2 2 8" xfId="9335"/>
    <cellStyle name="제목 3 2 2 2 8 2" xfId="9336"/>
    <cellStyle name="제목 3 2 2 2 8 3" xfId="9337"/>
    <cellStyle name="제목 3 2 2 2 9" xfId="9338"/>
    <cellStyle name="제목 3 2 2 2 9 2" xfId="9339"/>
    <cellStyle name="제목 3 2 2 2 9 3" xfId="9340"/>
    <cellStyle name="제목 3 2 2 20" xfId="9341"/>
    <cellStyle name="제목 3 2 2 20 2" xfId="9342"/>
    <cellStyle name="제목 3 2 2 20 3" xfId="9343"/>
    <cellStyle name="제목 3 2 2 21" xfId="9344"/>
    <cellStyle name="제목 3 2 2 21 2" xfId="9345"/>
    <cellStyle name="제목 3 2 2 21 3" xfId="9346"/>
    <cellStyle name="제목 3 2 2 22" xfId="9347"/>
    <cellStyle name="제목 3 2 2 22 2" xfId="9348"/>
    <cellStyle name="제목 3 2 2 22 3" xfId="9349"/>
    <cellStyle name="제목 3 2 2 23" xfId="9350"/>
    <cellStyle name="제목 3 2 2 24" xfId="9351"/>
    <cellStyle name="제목 3 2 2 3" xfId="9352"/>
    <cellStyle name="제목 3 2 2 3 10" xfId="9353"/>
    <cellStyle name="제목 3 2 2 3 10 2" xfId="9354"/>
    <cellStyle name="제목 3 2 2 3 10 3" xfId="9355"/>
    <cellStyle name="제목 3 2 2 3 11" xfId="9356"/>
    <cellStyle name="제목 3 2 2 3 11 2" xfId="9357"/>
    <cellStyle name="제목 3 2 2 3 11 3" xfId="9358"/>
    <cellStyle name="제목 3 2 2 3 12" xfId="9359"/>
    <cellStyle name="제목 3 2 2 3 12 2" xfId="9360"/>
    <cellStyle name="제목 3 2 2 3 12 3" xfId="9361"/>
    <cellStyle name="제목 3 2 2 3 13" xfId="9362"/>
    <cellStyle name="제목 3 2 2 3 13 2" xfId="9363"/>
    <cellStyle name="제목 3 2 2 3 13 3" xfId="9364"/>
    <cellStyle name="제목 3 2 2 3 14" xfId="9365"/>
    <cellStyle name="제목 3 2 2 3 14 2" xfId="9366"/>
    <cellStyle name="제목 3 2 2 3 15" xfId="9367"/>
    <cellStyle name="제목 3 2 2 3 2" xfId="9368"/>
    <cellStyle name="제목 3 2 2 3 2 2" xfId="9369"/>
    <cellStyle name="제목 3 2 2 3 2 3" xfId="9370"/>
    <cellStyle name="제목 3 2 2 3 3" xfId="9371"/>
    <cellStyle name="제목 3 2 2 3 3 2" xfId="9372"/>
    <cellStyle name="제목 3 2 2 3 3 3" xfId="9373"/>
    <cellStyle name="제목 3 2 2 3 4" xfId="9374"/>
    <cellStyle name="제목 3 2 2 3 4 2" xfId="9375"/>
    <cellStyle name="제목 3 2 2 3 4 3" xfId="9376"/>
    <cellStyle name="제목 3 2 2 3 5" xfId="9377"/>
    <cellStyle name="제목 3 2 2 3 5 2" xfId="9378"/>
    <cellStyle name="제목 3 2 2 3 5 3" xfId="9379"/>
    <cellStyle name="제목 3 2 2 3 6" xfId="9380"/>
    <cellStyle name="제목 3 2 2 3 6 2" xfId="9381"/>
    <cellStyle name="제목 3 2 2 3 6 3" xfId="9382"/>
    <cellStyle name="제목 3 2 2 3 7" xfId="9383"/>
    <cellStyle name="제목 3 2 2 3 7 2" xfId="9384"/>
    <cellStyle name="제목 3 2 2 3 7 3" xfId="9385"/>
    <cellStyle name="제목 3 2 2 3 8" xfId="9386"/>
    <cellStyle name="제목 3 2 2 3 8 2" xfId="9387"/>
    <cellStyle name="제목 3 2 2 3 8 3" xfId="9388"/>
    <cellStyle name="제목 3 2 2 3 9" xfId="9389"/>
    <cellStyle name="제목 3 2 2 3 9 2" xfId="9390"/>
    <cellStyle name="제목 3 2 2 3 9 3" xfId="9391"/>
    <cellStyle name="제목 3 2 2 4" xfId="9392"/>
    <cellStyle name="제목 3 2 2 4 10" xfId="9393"/>
    <cellStyle name="제목 3 2 2 4 10 2" xfId="9394"/>
    <cellStyle name="제목 3 2 2 4 10 3" xfId="9395"/>
    <cellStyle name="제목 3 2 2 4 11" xfId="9396"/>
    <cellStyle name="제목 3 2 2 4 11 2" xfId="9397"/>
    <cellStyle name="제목 3 2 2 4 11 3" xfId="9398"/>
    <cellStyle name="제목 3 2 2 4 12" xfId="9399"/>
    <cellStyle name="제목 3 2 2 4 12 2" xfId="9400"/>
    <cellStyle name="제목 3 2 2 4 12 3" xfId="9401"/>
    <cellStyle name="제목 3 2 2 4 13" xfId="9402"/>
    <cellStyle name="제목 3 2 2 4 13 2" xfId="9403"/>
    <cellStyle name="제목 3 2 2 4 13 3" xfId="9404"/>
    <cellStyle name="제목 3 2 2 4 14" xfId="9405"/>
    <cellStyle name="제목 3 2 2 4 14 2" xfId="9406"/>
    <cellStyle name="제목 3 2 2 4 15" xfId="9407"/>
    <cellStyle name="제목 3 2 2 4 2" xfId="9408"/>
    <cellStyle name="제목 3 2 2 4 2 2" xfId="9409"/>
    <cellStyle name="제목 3 2 2 4 2 3" xfId="9410"/>
    <cellStyle name="제목 3 2 2 4 3" xfId="9411"/>
    <cellStyle name="제목 3 2 2 4 3 2" xfId="9412"/>
    <cellStyle name="제목 3 2 2 4 3 3" xfId="9413"/>
    <cellStyle name="제목 3 2 2 4 4" xfId="9414"/>
    <cellStyle name="제목 3 2 2 4 4 2" xfId="9415"/>
    <cellStyle name="제목 3 2 2 4 4 3" xfId="9416"/>
    <cellStyle name="제목 3 2 2 4 5" xfId="9417"/>
    <cellStyle name="제목 3 2 2 4 5 2" xfId="9418"/>
    <cellStyle name="제목 3 2 2 4 5 3" xfId="9419"/>
    <cellStyle name="제목 3 2 2 4 6" xfId="9420"/>
    <cellStyle name="제목 3 2 2 4 6 2" xfId="9421"/>
    <cellStyle name="제목 3 2 2 4 6 3" xfId="9422"/>
    <cellStyle name="제목 3 2 2 4 7" xfId="9423"/>
    <cellStyle name="제목 3 2 2 4 7 2" xfId="9424"/>
    <cellStyle name="제목 3 2 2 4 7 3" xfId="9425"/>
    <cellStyle name="제목 3 2 2 4 8" xfId="9426"/>
    <cellStyle name="제목 3 2 2 4 8 2" xfId="9427"/>
    <cellStyle name="제목 3 2 2 4 8 3" xfId="9428"/>
    <cellStyle name="제목 3 2 2 4 9" xfId="9429"/>
    <cellStyle name="제목 3 2 2 4 9 2" xfId="9430"/>
    <cellStyle name="제목 3 2 2 4 9 3" xfId="9431"/>
    <cellStyle name="제목 3 2 2 5" xfId="9432"/>
    <cellStyle name="제목 3 2 2 5 10" xfId="9433"/>
    <cellStyle name="제목 3 2 2 5 10 2" xfId="9434"/>
    <cellStyle name="제목 3 2 2 5 10 3" xfId="9435"/>
    <cellStyle name="제목 3 2 2 5 11" xfId="9436"/>
    <cellStyle name="제목 3 2 2 5 11 2" xfId="9437"/>
    <cellStyle name="제목 3 2 2 5 11 3" xfId="9438"/>
    <cellStyle name="제목 3 2 2 5 12" xfId="9439"/>
    <cellStyle name="제목 3 2 2 5 12 2" xfId="9440"/>
    <cellStyle name="제목 3 2 2 5 12 3" xfId="9441"/>
    <cellStyle name="제목 3 2 2 5 13" xfId="9442"/>
    <cellStyle name="제목 3 2 2 5 13 2" xfId="9443"/>
    <cellStyle name="제목 3 2 2 5 13 3" xfId="9444"/>
    <cellStyle name="제목 3 2 2 5 14" xfId="9445"/>
    <cellStyle name="제목 3 2 2 5 14 2" xfId="9446"/>
    <cellStyle name="제목 3 2 2 5 15" xfId="9447"/>
    <cellStyle name="제목 3 2 2 5 2" xfId="9448"/>
    <cellStyle name="제목 3 2 2 5 2 2" xfId="9449"/>
    <cellStyle name="제목 3 2 2 5 2 3" xfId="9450"/>
    <cellStyle name="제목 3 2 2 5 3" xfId="9451"/>
    <cellStyle name="제목 3 2 2 5 3 2" xfId="9452"/>
    <cellStyle name="제목 3 2 2 5 3 3" xfId="9453"/>
    <cellStyle name="제목 3 2 2 5 4" xfId="9454"/>
    <cellStyle name="제목 3 2 2 5 4 2" xfId="9455"/>
    <cellStyle name="제목 3 2 2 5 4 3" xfId="9456"/>
    <cellStyle name="제목 3 2 2 5 5" xfId="9457"/>
    <cellStyle name="제목 3 2 2 5 5 2" xfId="9458"/>
    <cellStyle name="제목 3 2 2 5 5 3" xfId="9459"/>
    <cellStyle name="제목 3 2 2 5 6" xfId="9460"/>
    <cellStyle name="제목 3 2 2 5 6 2" xfId="9461"/>
    <cellStyle name="제목 3 2 2 5 6 3" xfId="9462"/>
    <cellStyle name="제목 3 2 2 5 7" xfId="9463"/>
    <cellStyle name="제목 3 2 2 5 7 2" xfId="9464"/>
    <cellStyle name="제목 3 2 2 5 7 3" xfId="9465"/>
    <cellStyle name="제목 3 2 2 5 8" xfId="9466"/>
    <cellStyle name="제목 3 2 2 5 8 2" xfId="9467"/>
    <cellStyle name="제목 3 2 2 5 8 3" xfId="9468"/>
    <cellStyle name="제목 3 2 2 5 9" xfId="9469"/>
    <cellStyle name="제목 3 2 2 5 9 2" xfId="9470"/>
    <cellStyle name="제목 3 2 2 5 9 3" xfId="9471"/>
    <cellStyle name="제목 3 2 2 6" xfId="9472"/>
    <cellStyle name="제목 3 2 2 6 10" xfId="9473"/>
    <cellStyle name="제목 3 2 2 6 10 2" xfId="9474"/>
    <cellStyle name="제목 3 2 2 6 10 3" xfId="9475"/>
    <cellStyle name="제목 3 2 2 6 11" xfId="9476"/>
    <cellStyle name="제목 3 2 2 6 11 2" xfId="9477"/>
    <cellStyle name="제목 3 2 2 6 11 3" xfId="9478"/>
    <cellStyle name="제목 3 2 2 6 12" xfId="9479"/>
    <cellStyle name="제목 3 2 2 6 12 2" xfId="9480"/>
    <cellStyle name="제목 3 2 2 6 12 3" xfId="9481"/>
    <cellStyle name="제목 3 2 2 6 13" xfId="9482"/>
    <cellStyle name="제목 3 2 2 6 13 2" xfId="9483"/>
    <cellStyle name="제목 3 2 2 6 13 3" xfId="9484"/>
    <cellStyle name="제목 3 2 2 6 14" xfId="9485"/>
    <cellStyle name="제목 3 2 2 6 15" xfId="9486"/>
    <cellStyle name="제목 3 2 2 6 2" xfId="9487"/>
    <cellStyle name="제목 3 2 2 6 2 2" xfId="9488"/>
    <cellStyle name="제목 3 2 2 6 2 3" xfId="9489"/>
    <cellStyle name="제목 3 2 2 6 3" xfId="9490"/>
    <cellStyle name="제목 3 2 2 6 3 2" xfId="9491"/>
    <cellStyle name="제목 3 2 2 6 3 3" xfId="9492"/>
    <cellStyle name="제목 3 2 2 6 4" xfId="9493"/>
    <cellStyle name="제목 3 2 2 6 4 2" xfId="9494"/>
    <cellStyle name="제목 3 2 2 6 4 3" xfId="9495"/>
    <cellStyle name="제목 3 2 2 6 5" xfId="9496"/>
    <cellStyle name="제목 3 2 2 6 5 2" xfId="9497"/>
    <cellStyle name="제목 3 2 2 6 5 3" xfId="9498"/>
    <cellStyle name="제목 3 2 2 6 6" xfId="9499"/>
    <cellStyle name="제목 3 2 2 6 6 2" xfId="9500"/>
    <cellStyle name="제목 3 2 2 6 6 3" xfId="9501"/>
    <cellStyle name="제목 3 2 2 6 7" xfId="9502"/>
    <cellStyle name="제목 3 2 2 6 7 2" xfId="9503"/>
    <cellStyle name="제목 3 2 2 6 7 3" xfId="9504"/>
    <cellStyle name="제목 3 2 2 6 8" xfId="9505"/>
    <cellStyle name="제목 3 2 2 6 8 2" xfId="9506"/>
    <cellStyle name="제목 3 2 2 6 8 3" xfId="9507"/>
    <cellStyle name="제목 3 2 2 6 9" xfId="9508"/>
    <cellStyle name="제목 3 2 2 6 9 2" xfId="9509"/>
    <cellStyle name="제목 3 2 2 6 9 3" xfId="9510"/>
    <cellStyle name="제목 3 2 2 7" xfId="9511"/>
    <cellStyle name="제목 3 2 2 7 10" xfId="9512"/>
    <cellStyle name="제목 3 2 2 7 10 2" xfId="9513"/>
    <cellStyle name="제목 3 2 2 7 10 3" xfId="9514"/>
    <cellStyle name="제목 3 2 2 7 11" xfId="9515"/>
    <cellStyle name="제목 3 2 2 7 11 2" xfId="9516"/>
    <cellStyle name="제목 3 2 2 7 11 3" xfId="9517"/>
    <cellStyle name="제목 3 2 2 7 12" xfId="9518"/>
    <cellStyle name="제목 3 2 2 7 12 2" xfId="9519"/>
    <cellStyle name="제목 3 2 2 7 12 3" xfId="9520"/>
    <cellStyle name="제목 3 2 2 7 13" xfId="9521"/>
    <cellStyle name="제목 3 2 2 7 13 2" xfId="9522"/>
    <cellStyle name="제목 3 2 2 7 13 3" xfId="9523"/>
    <cellStyle name="제목 3 2 2 7 14" xfId="9524"/>
    <cellStyle name="제목 3 2 2 7 15" xfId="9525"/>
    <cellStyle name="제목 3 2 2 7 2" xfId="9526"/>
    <cellStyle name="제목 3 2 2 7 2 2" xfId="9527"/>
    <cellStyle name="제목 3 2 2 7 2 3" xfId="9528"/>
    <cellStyle name="제목 3 2 2 7 3" xfId="9529"/>
    <cellStyle name="제목 3 2 2 7 3 2" xfId="9530"/>
    <cellStyle name="제목 3 2 2 7 3 3" xfId="9531"/>
    <cellStyle name="제목 3 2 2 7 4" xfId="9532"/>
    <cellStyle name="제목 3 2 2 7 4 2" xfId="9533"/>
    <cellStyle name="제목 3 2 2 7 4 3" xfId="9534"/>
    <cellStyle name="제목 3 2 2 7 5" xfId="9535"/>
    <cellStyle name="제목 3 2 2 7 5 2" xfId="9536"/>
    <cellStyle name="제목 3 2 2 7 5 3" xfId="9537"/>
    <cellStyle name="제목 3 2 2 7 6" xfId="9538"/>
    <cellStyle name="제목 3 2 2 7 6 2" xfId="9539"/>
    <cellStyle name="제목 3 2 2 7 6 3" xfId="9540"/>
    <cellStyle name="제목 3 2 2 7 7" xfId="9541"/>
    <cellStyle name="제목 3 2 2 7 7 2" xfId="9542"/>
    <cellStyle name="제목 3 2 2 7 7 3" xfId="9543"/>
    <cellStyle name="제목 3 2 2 7 8" xfId="9544"/>
    <cellStyle name="제목 3 2 2 7 8 2" xfId="9545"/>
    <cellStyle name="제목 3 2 2 7 8 3" xfId="9546"/>
    <cellStyle name="제목 3 2 2 7 9" xfId="9547"/>
    <cellStyle name="제목 3 2 2 7 9 2" xfId="9548"/>
    <cellStyle name="제목 3 2 2 7 9 3" xfId="9549"/>
    <cellStyle name="제목 3 2 2 8" xfId="9550"/>
    <cellStyle name="제목 3 2 2 8 10" xfId="9551"/>
    <cellStyle name="제목 3 2 2 8 10 2" xfId="9552"/>
    <cellStyle name="제목 3 2 2 8 10 3" xfId="9553"/>
    <cellStyle name="제목 3 2 2 8 11" xfId="9554"/>
    <cellStyle name="제목 3 2 2 8 11 2" xfId="9555"/>
    <cellStyle name="제목 3 2 2 8 11 3" xfId="9556"/>
    <cellStyle name="제목 3 2 2 8 12" xfId="9557"/>
    <cellStyle name="제목 3 2 2 8 12 2" xfId="9558"/>
    <cellStyle name="제목 3 2 2 8 12 3" xfId="9559"/>
    <cellStyle name="제목 3 2 2 8 13" xfId="9560"/>
    <cellStyle name="제목 3 2 2 8 13 2" xfId="9561"/>
    <cellStyle name="제목 3 2 2 8 13 3" xfId="9562"/>
    <cellStyle name="제목 3 2 2 8 14" xfId="9563"/>
    <cellStyle name="제목 3 2 2 8 15" xfId="9564"/>
    <cellStyle name="제목 3 2 2 8 2" xfId="9565"/>
    <cellStyle name="제목 3 2 2 8 2 2" xfId="9566"/>
    <cellStyle name="제목 3 2 2 8 2 3" xfId="9567"/>
    <cellStyle name="제목 3 2 2 8 3" xfId="9568"/>
    <cellStyle name="제목 3 2 2 8 3 2" xfId="9569"/>
    <cellStyle name="제목 3 2 2 8 3 3" xfId="9570"/>
    <cellStyle name="제목 3 2 2 8 4" xfId="9571"/>
    <cellStyle name="제목 3 2 2 8 4 2" xfId="9572"/>
    <cellStyle name="제목 3 2 2 8 4 3" xfId="9573"/>
    <cellStyle name="제목 3 2 2 8 5" xfId="9574"/>
    <cellStyle name="제목 3 2 2 8 5 2" xfId="9575"/>
    <cellStyle name="제목 3 2 2 8 5 3" xfId="9576"/>
    <cellStyle name="제목 3 2 2 8 6" xfId="9577"/>
    <cellStyle name="제목 3 2 2 8 6 2" xfId="9578"/>
    <cellStyle name="제목 3 2 2 8 6 3" xfId="9579"/>
    <cellStyle name="제목 3 2 2 8 7" xfId="9580"/>
    <cellStyle name="제목 3 2 2 8 7 2" xfId="9581"/>
    <cellStyle name="제목 3 2 2 8 7 3" xfId="9582"/>
    <cellStyle name="제목 3 2 2 8 8" xfId="9583"/>
    <cellStyle name="제목 3 2 2 8 8 2" xfId="9584"/>
    <cellStyle name="제목 3 2 2 8 8 3" xfId="9585"/>
    <cellStyle name="제목 3 2 2 8 9" xfId="9586"/>
    <cellStyle name="제목 3 2 2 8 9 2" xfId="9587"/>
    <cellStyle name="제목 3 2 2 8 9 3" xfId="9588"/>
    <cellStyle name="제목 3 2 2 9" xfId="9589"/>
    <cellStyle name="제목 3 2 2 9 10" xfId="9590"/>
    <cellStyle name="제목 3 2 2 9 10 2" xfId="9591"/>
    <cellStyle name="제목 3 2 2 9 10 3" xfId="9592"/>
    <cellStyle name="제목 3 2 2 9 11" xfId="9593"/>
    <cellStyle name="제목 3 2 2 9 11 2" xfId="9594"/>
    <cellStyle name="제목 3 2 2 9 11 3" xfId="9595"/>
    <cellStyle name="제목 3 2 2 9 12" xfId="9596"/>
    <cellStyle name="제목 3 2 2 9 12 2" xfId="9597"/>
    <cellStyle name="제목 3 2 2 9 12 3" xfId="9598"/>
    <cellStyle name="제목 3 2 2 9 13" xfId="9599"/>
    <cellStyle name="제목 3 2 2 9 13 2" xfId="9600"/>
    <cellStyle name="제목 3 2 2 9 13 3" xfId="9601"/>
    <cellStyle name="제목 3 2 2 9 14" xfId="9602"/>
    <cellStyle name="제목 3 2 2 9 15" xfId="9603"/>
    <cellStyle name="제목 3 2 2 9 2" xfId="9604"/>
    <cellStyle name="제목 3 2 2 9 2 2" xfId="9605"/>
    <cellStyle name="제목 3 2 2 9 2 3" xfId="9606"/>
    <cellStyle name="제목 3 2 2 9 3" xfId="9607"/>
    <cellStyle name="제목 3 2 2 9 3 2" xfId="9608"/>
    <cellStyle name="제목 3 2 2 9 3 3" xfId="9609"/>
    <cellStyle name="제목 3 2 2 9 4" xfId="9610"/>
    <cellStyle name="제목 3 2 2 9 4 2" xfId="9611"/>
    <cellStyle name="제목 3 2 2 9 4 3" xfId="9612"/>
    <cellStyle name="제목 3 2 2 9 5" xfId="9613"/>
    <cellStyle name="제목 3 2 2 9 5 2" xfId="9614"/>
    <cellStyle name="제목 3 2 2 9 5 3" xfId="9615"/>
    <cellStyle name="제목 3 2 2 9 6" xfId="9616"/>
    <cellStyle name="제목 3 2 2 9 6 2" xfId="9617"/>
    <cellStyle name="제목 3 2 2 9 6 3" xfId="9618"/>
    <cellStyle name="제목 3 2 2 9 7" xfId="9619"/>
    <cellStyle name="제목 3 2 2 9 7 2" xfId="9620"/>
    <cellStyle name="제목 3 2 2 9 7 3" xfId="9621"/>
    <cellStyle name="제목 3 2 2 9 8" xfId="9622"/>
    <cellStyle name="제목 3 2 2 9 8 2" xfId="9623"/>
    <cellStyle name="제목 3 2 2 9 8 3" xfId="9624"/>
    <cellStyle name="제목 3 2 2 9 9" xfId="9625"/>
    <cellStyle name="제목 3 2 2 9 9 2" xfId="9626"/>
    <cellStyle name="제목 3 2 2 9 9 3" xfId="9627"/>
    <cellStyle name="제목 3 2 20" xfId="9628"/>
    <cellStyle name="제목 3 2 20 10" xfId="9629"/>
    <cellStyle name="제목 3 2 20 10 2" xfId="9630"/>
    <cellStyle name="제목 3 2 20 10 3" xfId="9631"/>
    <cellStyle name="제목 3 2 20 11" xfId="9632"/>
    <cellStyle name="제목 3 2 20 11 2" xfId="9633"/>
    <cellStyle name="제목 3 2 20 11 3" xfId="9634"/>
    <cellStyle name="제목 3 2 20 12" xfId="9635"/>
    <cellStyle name="제목 3 2 20 12 2" xfId="9636"/>
    <cellStyle name="제목 3 2 20 12 3" xfId="9637"/>
    <cellStyle name="제목 3 2 20 13" xfId="9638"/>
    <cellStyle name="제목 3 2 20 13 2" xfId="9639"/>
    <cellStyle name="제목 3 2 20 13 3" xfId="9640"/>
    <cellStyle name="제목 3 2 20 14" xfId="9641"/>
    <cellStyle name="제목 3 2 20 14 2" xfId="9642"/>
    <cellStyle name="제목 3 2 20 15" xfId="9643"/>
    <cellStyle name="제목 3 2 20 2" xfId="9644"/>
    <cellStyle name="제목 3 2 20 2 2" xfId="9645"/>
    <cellStyle name="제목 3 2 20 2 3" xfId="9646"/>
    <cellStyle name="제목 3 2 20 3" xfId="9647"/>
    <cellStyle name="제목 3 2 20 3 2" xfId="9648"/>
    <cellStyle name="제목 3 2 20 3 3" xfId="9649"/>
    <cellStyle name="제목 3 2 20 4" xfId="9650"/>
    <cellStyle name="제목 3 2 20 4 2" xfId="9651"/>
    <cellStyle name="제목 3 2 20 4 3" xfId="9652"/>
    <cellStyle name="제목 3 2 20 5" xfId="9653"/>
    <cellStyle name="제목 3 2 20 5 2" xfId="9654"/>
    <cellStyle name="제목 3 2 20 5 3" xfId="9655"/>
    <cellStyle name="제목 3 2 20 6" xfId="9656"/>
    <cellStyle name="제목 3 2 20 6 2" xfId="9657"/>
    <cellStyle name="제목 3 2 20 6 3" xfId="9658"/>
    <cellStyle name="제목 3 2 20 7" xfId="9659"/>
    <cellStyle name="제목 3 2 20 7 2" xfId="9660"/>
    <cellStyle name="제목 3 2 20 7 3" xfId="9661"/>
    <cellStyle name="제목 3 2 20 8" xfId="9662"/>
    <cellStyle name="제목 3 2 20 8 2" xfId="9663"/>
    <cellStyle name="제목 3 2 20 8 3" xfId="9664"/>
    <cellStyle name="제목 3 2 20 9" xfId="9665"/>
    <cellStyle name="제목 3 2 20 9 2" xfId="9666"/>
    <cellStyle name="제목 3 2 20 9 3" xfId="9667"/>
    <cellStyle name="제목 3 2 21" xfId="9668"/>
    <cellStyle name="제목 3 2 21 10" xfId="9669"/>
    <cellStyle name="제목 3 2 21 10 2" xfId="9670"/>
    <cellStyle name="제목 3 2 21 10 3" xfId="9671"/>
    <cellStyle name="제목 3 2 21 11" xfId="9672"/>
    <cellStyle name="제목 3 2 21 11 2" xfId="9673"/>
    <cellStyle name="제목 3 2 21 11 3" xfId="9674"/>
    <cellStyle name="제목 3 2 21 12" xfId="9675"/>
    <cellStyle name="제목 3 2 21 12 2" xfId="9676"/>
    <cellStyle name="제목 3 2 21 12 3" xfId="9677"/>
    <cellStyle name="제목 3 2 21 13" xfId="9678"/>
    <cellStyle name="제목 3 2 21 13 2" xfId="9679"/>
    <cellStyle name="제목 3 2 21 13 3" xfId="9680"/>
    <cellStyle name="제목 3 2 21 14" xfId="9681"/>
    <cellStyle name="제목 3 2 21 14 2" xfId="9682"/>
    <cellStyle name="제목 3 2 21 15" xfId="9683"/>
    <cellStyle name="제목 3 2 21 2" xfId="9684"/>
    <cellStyle name="제목 3 2 21 2 2" xfId="9685"/>
    <cellStyle name="제목 3 2 21 2 3" xfId="9686"/>
    <cellStyle name="제목 3 2 21 3" xfId="9687"/>
    <cellStyle name="제목 3 2 21 3 2" xfId="9688"/>
    <cellStyle name="제목 3 2 21 3 3" xfId="9689"/>
    <cellStyle name="제목 3 2 21 4" xfId="9690"/>
    <cellStyle name="제목 3 2 21 4 2" xfId="9691"/>
    <cellStyle name="제목 3 2 21 4 3" xfId="9692"/>
    <cellStyle name="제목 3 2 21 5" xfId="9693"/>
    <cellStyle name="제목 3 2 21 5 2" xfId="9694"/>
    <cellStyle name="제목 3 2 21 5 3" xfId="9695"/>
    <cellStyle name="제목 3 2 21 6" xfId="9696"/>
    <cellStyle name="제목 3 2 21 6 2" xfId="9697"/>
    <cellStyle name="제목 3 2 21 6 3" xfId="9698"/>
    <cellStyle name="제목 3 2 21 7" xfId="9699"/>
    <cellStyle name="제목 3 2 21 7 2" xfId="9700"/>
    <cellStyle name="제목 3 2 21 7 3" xfId="9701"/>
    <cellStyle name="제목 3 2 21 8" xfId="9702"/>
    <cellStyle name="제목 3 2 21 8 2" xfId="9703"/>
    <cellStyle name="제목 3 2 21 8 3" xfId="9704"/>
    <cellStyle name="제목 3 2 21 9" xfId="9705"/>
    <cellStyle name="제목 3 2 21 9 2" xfId="9706"/>
    <cellStyle name="제목 3 2 21 9 3" xfId="9707"/>
    <cellStyle name="제목 3 2 22" xfId="9708"/>
    <cellStyle name="제목 3 2 22 10" xfId="9709"/>
    <cellStyle name="제목 3 2 22 10 2" xfId="9710"/>
    <cellStyle name="제목 3 2 22 10 3" xfId="9711"/>
    <cellStyle name="제목 3 2 22 11" xfId="9712"/>
    <cellStyle name="제목 3 2 22 11 2" xfId="9713"/>
    <cellStyle name="제목 3 2 22 11 3" xfId="9714"/>
    <cellStyle name="제목 3 2 22 12" xfId="9715"/>
    <cellStyle name="제목 3 2 22 12 2" xfId="9716"/>
    <cellStyle name="제목 3 2 22 12 3" xfId="9717"/>
    <cellStyle name="제목 3 2 22 13" xfId="9718"/>
    <cellStyle name="제목 3 2 22 13 2" xfId="9719"/>
    <cellStyle name="제목 3 2 22 13 3" xfId="9720"/>
    <cellStyle name="제목 3 2 22 14" xfId="9721"/>
    <cellStyle name="제목 3 2 22 14 2" xfId="9722"/>
    <cellStyle name="제목 3 2 22 15" xfId="9723"/>
    <cellStyle name="제목 3 2 22 2" xfId="9724"/>
    <cellStyle name="제목 3 2 22 2 2" xfId="9725"/>
    <cellStyle name="제목 3 2 22 2 3" xfId="9726"/>
    <cellStyle name="제목 3 2 22 3" xfId="9727"/>
    <cellStyle name="제목 3 2 22 3 2" xfId="9728"/>
    <cellStyle name="제목 3 2 22 3 3" xfId="9729"/>
    <cellStyle name="제목 3 2 22 4" xfId="9730"/>
    <cellStyle name="제목 3 2 22 4 2" xfId="9731"/>
    <cellStyle name="제목 3 2 22 4 3" xfId="9732"/>
    <cellStyle name="제목 3 2 22 5" xfId="9733"/>
    <cellStyle name="제목 3 2 22 5 2" xfId="9734"/>
    <cellStyle name="제목 3 2 22 5 3" xfId="9735"/>
    <cellStyle name="제목 3 2 22 6" xfId="9736"/>
    <cellStyle name="제목 3 2 22 6 2" xfId="9737"/>
    <cellStyle name="제목 3 2 22 6 3" xfId="9738"/>
    <cellStyle name="제목 3 2 22 7" xfId="9739"/>
    <cellStyle name="제목 3 2 22 7 2" xfId="9740"/>
    <cellStyle name="제목 3 2 22 7 3" xfId="9741"/>
    <cellStyle name="제목 3 2 22 8" xfId="9742"/>
    <cellStyle name="제목 3 2 22 8 2" xfId="9743"/>
    <cellStyle name="제목 3 2 22 8 3" xfId="9744"/>
    <cellStyle name="제목 3 2 22 9" xfId="9745"/>
    <cellStyle name="제목 3 2 22 9 2" xfId="9746"/>
    <cellStyle name="제목 3 2 22 9 3" xfId="9747"/>
    <cellStyle name="제목 3 2 23" xfId="9748"/>
    <cellStyle name="제목 3 2 23 10" xfId="9749"/>
    <cellStyle name="제목 3 2 23 10 2" xfId="9750"/>
    <cellStyle name="제목 3 2 23 10 3" xfId="9751"/>
    <cellStyle name="제목 3 2 23 11" xfId="9752"/>
    <cellStyle name="제목 3 2 23 11 2" xfId="9753"/>
    <cellStyle name="제목 3 2 23 11 3" xfId="9754"/>
    <cellStyle name="제목 3 2 23 12" xfId="9755"/>
    <cellStyle name="제목 3 2 23 12 2" xfId="9756"/>
    <cellStyle name="제목 3 2 23 12 3" xfId="9757"/>
    <cellStyle name="제목 3 2 23 13" xfId="9758"/>
    <cellStyle name="제목 3 2 23 13 2" xfId="9759"/>
    <cellStyle name="제목 3 2 23 13 3" xfId="9760"/>
    <cellStyle name="제목 3 2 23 14" xfId="9761"/>
    <cellStyle name="제목 3 2 23 15" xfId="9762"/>
    <cellStyle name="제목 3 2 23 2" xfId="9763"/>
    <cellStyle name="제목 3 2 23 2 2" xfId="9764"/>
    <cellStyle name="제목 3 2 23 2 3" xfId="9765"/>
    <cellStyle name="제목 3 2 23 3" xfId="9766"/>
    <cellStyle name="제목 3 2 23 3 2" xfId="9767"/>
    <cellStyle name="제목 3 2 23 3 3" xfId="9768"/>
    <cellStyle name="제목 3 2 23 4" xfId="9769"/>
    <cellStyle name="제목 3 2 23 4 2" xfId="9770"/>
    <cellStyle name="제목 3 2 23 4 3" xfId="9771"/>
    <cellStyle name="제목 3 2 23 5" xfId="9772"/>
    <cellStyle name="제목 3 2 23 5 2" xfId="9773"/>
    <cellStyle name="제목 3 2 23 5 3" xfId="9774"/>
    <cellStyle name="제목 3 2 23 6" xfId="9775"/>
    <cellStyle name="제목 3 2 23 6 2" xfId="9776"/>
    <cellStyle name="제목 3 2 23 6 3" xfId="9777"/>
    <cellStyle name="제목 3 2 23 7" xfId="9778"/>
    <cellStyle name="제목 3 2 23 7 2" xfId="9779"/>
    <cellStyle name="제목 3 2 23 7 3" xfId="9780"/>
    <cellStyle name="제목 3 2 23 8" xfId="9781"/>
    <cellStyle name="제목 3 2 23 8 2" xfId="9782"/>
    <cellStyle name="제목 3 2 23 8 3" xfId="9783"/>
    <cellStyle name="제목 3 2 23 9" xfId="9784"/>
    <cellStyle name="제목 3 2 23 9 2" xfId="9785"/>
    <cellStyle name="제목 3 2 23 9 3" xfId="9786"/>
    <cellStyle name="제목 3 2 24" xfId="9787"/>
    <cellStyle name="제목 3 2 24 10" xfId="9788"/>
    <cellStyle name="제목 3 2 24 10 2" xfId="9789"/>
    <cellStyle name="제목 3 2 24 10 3" xfId="9790"/>
    <cellStyle name="제목 3 2 24 11" xfId="9791"/>
    <cellStyle name="제목 3 2 24 11 2" xfId="9792"/>
    <cellStyle name="제목 3 2 24 11 3" xfId="9793"/>
    <cellStyle name="제목 3 2 24 12" xfId="9794"/>
    <cellStyle name="제목 3 2 24 12 2" xfId="9795"/>
    <cellStyle name="제목 3 2 24 12 3" xfId="9796"/>
    <cellStyle name="제목 3 2 24 13" xfId="9797"/>
    <cellStyle name="제목 3 2 24 13 2" xfId="9798"/>
    <cellStyle name="제목 3 2 24 13 3" xfId="9799"/>
    <cellStyle name="제목 3 2 24 14" xfId="9800"/>
    <cellStyle name="제목 3 2 24 15" xfId="9801"/>
    <cellStyle name="제목 3 2 24 2" xfId="9802"/>
    <cellStyle name="제목 3 2 24 2 2" xfId="9803"/>
    <cellStyle name="제목 3 2 24 2 3" xfId="9804"/>
    <cellStyle name="제목 3 2 24 3" xfId="9805"/>
    <cellStyle name="제목 3 2 24 3 2" xfId="9806"/>
    <cellStyle name="제목 3 2 24 3 3" xfId="9807"/>
    <cellStyle name="제목 3 2 24 4" xfId="9808"/>
    <cellStyle name="제목 3 2 24 4 2" xfId="9809"/>
    <cellStyle name="제목 3 2 24 4 3" xfId="9810"/>
    <cellStyle name="제목 3 2 24 5" xfId="9811"/>
    <cellStyle name="제목 3 2 24 5 2" xfId="9812"/>
    <cellStyle name="제목 3 2 24 5 3" xfId="9813"/>
    <cellStyle name="제목 3 2 24 6" xfId="9814"/>
    <cellStyle name="제목 3 2 24 6 2" xfId="9815"/>
    <cellStyle name="제목 3 2 24 6 3" xfId="9816"/>
    <cellStyle name="제목 3 2 24 7" xfId="9817"/>
    <cellStyle name="제목 3 2 24 7 2" xfId="9818"/>
    <cellStyle name="제목 3 2 24 7 3" xfId="9819"/>
    <cellStyle name="제목 3 2 24 8" xfId="9820"/>
    <cellStyle name="제목 3 2 24 8 2" xfId="9821"/>
    <cellStyle name="제목 3 2 24 8 3" xfId="9822"/>
    <cellStyle name="제목 3 2 24 9" xfId="9823"/>
    <cellStyle name="제목 3 2 24 9 2" xfId="9824"/>
    <cellStyle name="제목 3 2 24 9 3" xfId="9825"/>
    <cellStyle name="제목 3 2 25" xfId="9826"/>
    <cellStyle name="제목 3 2 25 10" xfId="9827"/>
    <cellStyle name="제목 3 2 25 10 2" xfId="9828"/>
    <cellStyle name="제목 3 2 25 10 3" xfId="9829"/>
    <cellStyle name="제목 3 2 25 11" xfId="9830"/>
    <cellStyle name="제목 3 2 25 11 2" xfId="9831"/>
    <cellStyle name="제목 3 2 25 11 3" xfId="9832"/>
    <cellStyle name="제목 3 2 25 12" xfId="9833"/>
    <cellStyle name="제목 3 2 25 12 2" xfId="9834"/>
    <cellStyle name="제목 3 2 25 12 3" xfId="9835"/>
    <cellStyle name="제목 3 2 25 13" xfId="9836"/>
    <cellStyle name="제목 3 2 25 13 2" xfId="9837"/>
    <cellStyle name="제목 3 2 25 13 3" xfId="9838"/>
    <cellStyle name="제목 3 2 25 14" xfId="9839"/>
    <cellStyle name="제목 3 2 25 15" xfId="9840"/>
    <cellStyle name="제목 3 2 25 2" xfId="9841"/>
    <cellStyle name="제목 3 2 25 2 2" xfId="9842"/>
    <cellStyle name="제목 3 2 25 2 3" xfId="9843"/>
    <cellStyle name="제목 3 2 25 3" xfId="9844"/>
    <cellStyle name="제목 3 2 25 3 2" xfId="9845"/>
    <cellStyle name="제목 3 2 25 3 3" xfId="9846"/>
    <cellStyle name="제목 3 2 25 4" xfId="9847"/>
    <cellStyle name="제목 3 2 25 4 2" xfId="9848"/>
    <cellStyle name="제목 3 2 25 4 3" xfId="9849"/>
    <cellStyle name="제목 3 2 25 5" xfId="9850"/>
    <cellStyle name="제목 3 2 25 5 2" xfId="9851"/>
    <cellStyle name="제목 3 2 25 5 3" xfId="9852"/>
    <cellStyle name="제목 3 2 25 6" xfId="9853"/>
    <cellStyle name="제목 3 2 25 6 2" xfId="9854"/>
    <cellStyle name="제목 3 2 25 6 3" xfId="9855"/>
    <cellStyle name="제목 3 2 25 7" xfId="9856"/>
    <cellStyle name="제목 3 2 25 7 2" xfId="9857"/>
    <cellStyle name="제목 3 2 25 7 3" xfId="9858"/>
    <cellStyle name="제목 3 2 25 8" xfId="9859"/>
    <cellStyle name="제목 3 2 25 8 2" xfId="9860"/>
    <cellStyle name="제목 3 2 25 8 3" xfId="9861"/>
    <cellStyle name="제목 3 2 25 9" xfId="9862"/>
    <cellStyle name="제목 3 2 25 9 2" xfId="9863"/>
    <cellStyle name="제목 3 2 25 9 3" xfId="9864"/>
    <cellStyle name="제목 3 2 26" xfId="9865"/>
    <cellStyle name="제목 3 2 26 10" xfId="9866"/>
    <cellStyle name="제목 3 2 26 10 2" xfId="9867"/>
    <cellStyle name="제목 3 2 26 10 3" xfId="9868"/>
    <cellStyle name="제목 3 2 26 11" xfId="9869"/>
    <cellStyle name="제목 3 2 26 11 2" xfId="9870"/>
    <cellStyle name="제목 3 2 26 11 3" xfId="9871"/>
    <cellStyle name="제목 3 2 26 12" xfId="9872"/>
    <cellStyle name="제목 3 2 26 12 2" xfId="9873"/>
    <cellStyle name="제목 3 2 26 12 3" xfId="9874"/>
    <cellStyle name="제목 3 2 26 13" xfId="9875"/>
    <cellStyle name="제목 3 2 26 13 2" xfId="9876"/>
    <cellStyle name="제목 3 2 26 13 3" xfId="9877"/>
    <cellStyle name="제목 3 2 26 14" xfId="9878"/>
    <cellStyle name="제목 3 2 26 15" xfId="9879"/>
    <cellStyle name="제목 3 2 26 2" xfId="9880"/>
    <cellStyle name="제목 3 2 26 2 2" xfId="9881"/>
    <cellStyle name="제목 3 2 26 2 3" xfId="9882"/>
    <cellStyle name="제목 3 2 26 3" xfId="9883"/>
    <cellStyle name="제목 3 2 26 3 2" xfId="9884"/>
    <cellStyle name="제목 3 2 26 3 3" xfId="9885"/>
    <cellStyle name="제목 3 2 26 4" xfId="9886"/>
    <cellStyle name="제목 3 2 26 4 2" xfId="9887"/>
    <cellStyle name="제목 3 2 26 4 3" xfId="9888"/>
    <cellStyle name="제목 3 2 26 5" xfId="9889"/>
    <cellStyle name="제목 3 2 26 5 2" xfId="9890"/>
    <cellStyle name="제목 3 2 26 5 3" xfId="9891"/>
    <cellStyle name="제목 3 2 26 6" xfId="9892"/>
    <cellStyle name="제목 3 2 26 6 2" xfId="9893"/>
    <cellStyle name="제목 3 2 26 6 3" xfId="9894"/>
    <cellStyle name="제목 3 2 26 7" xfId="9895"/>
    <cellStyle name="제목 3 2 26 7 2" xfId="9896"/>
    <cellStyle name="제목 3 2 26 7 3" xfId="9897"/>
    <cellStyle name="제목 3 2 26 8" xfId="9898"/>
    <cellStyle name="제목 3 2 26 8 2" xfId="9899"/>
    <cellStyle name="제목 3 2 26 8 3" xfId="9900"/>
    <cellStyle name="제목 3 2 26 9" xfId="9901"/>
    <cellStyle name="제목 3 2 26 9 2" xfId="9902"/>
    <cellStyle name="제목 3 2 26 9 3" xfId="9903"/>
    <cellStyle name="제목 3 2 27" xfId="9904"/>
    <cellStyle name="제목 3 2 27 10" xfId="9905"/>
    <cellStyle name="제목 3 2 27 10 2" xfId="9906"/>
    <cellStyle name="제목 3 2 27 10 3" xfId="9907"/>
    <cellStyle name="제목 3 2 27 11" xfId="9908"/>
    <cellStyle name="제목 3 2 27 11 2" xfId="9909"/>
    <cellStyle name="제목 3 2 27 11 3" xfId="9910"/>
    <cellStyle name="제목 3 2 27 12" xfId="9911"/>
    <cellStyle name="제목 3 2 27 12 2" xfId="9912"/>
    <cellStyle name="제목 3 2 27 12 3" xfId="9913"/>
    <cellStyle name="제목 3 2 27 13" xfId="9914"/>
    <cellStyle name="제목 3 2 27 13 2" xfId="9915"/>
    <cellStyle name="제목 3 2 27 13 3" xfId="9916"/>
    <cellStyle name="제목 3 2 27 14" xfId="9917"/>
    <cellStyle name="제목 3 2 27 15" xfId="9918"/>
    <cellStyle name="제목 3 2 27 2" xfId="9919"/>
    <cellStyle name="제목 3 2 27 2 2" xfId="9920"/>
    <cellStyle name="제목 3 2 27 2 3" xfId="9921"/>
    <cellStyle name="제목 3 2 27 3" xfId="9922"/>
    <cellStyle name="제목 3 2 27 3 2" xfId="9923"/>
    <cellStyle name="제목 3 2 27 3 3" xfId="9924"/>
    <cellStyle name="제목 3 2 27 4" xfId="9925"/>
    <cellStyle name="제목 3 2 27 4 2" xfId="9926"/>
    <cellStyle name="제목 3 2 27 4 3" xfId="9927"/>
    <cellStyle name="제목 3 2 27 5" xfId="9928"/>
    <cellStyle name="제목 3 2 27 5 2" xfId="9929"/>
    <cellStyle name="제목 3 2 27 5 3" xfId="9930"/>
    <cellStyle name="제목 3 2 27 6" xfId="9931"/>
    <cellStyle name="제목 3 2 27 6 2" xfId="9932"/>
    <cellStyle name="제목 3 2 27 6 3" xfId="9933"/>
    <cellStyle name="제목 3 2 27 7" xfId="9934"/>
    <cellStyle name="제목 3 2 27 7 2" xfId="9935"/>
    <cellStyle name="제목 3 2 27 7 3" xfId="9936"/>
    <cellStyle name="제목 3 2 27 8" xfId="9937"/>
    <cellStyle name="제목 3 2 27 8 2" xfId="9938"/>
    <cellStyle name="제목 3 2 27 8 3" xfId="9939"/>
    <cellStyle name="제목 3 2 27 9" xfId="9940"/>
    <cellStyle name="제목 3 2 27 9 2" xfId="9941"/>
    <cellStyle name="제목 3 2 27 9 3" xfId="9942"/>
    <cellStyle name="제목 3 2 28" xfId="9943"/>
    <cellStyle name="제목 3 2 28 10" xfId="9944"/>
    <cellStyle name="제목 3 2 28 10 2" xfId="9945"/>
    <cellStyle name="제목 3 2 28 10 3" xfId="9946"/>
    <cellStyle name="제목 3 2 28 11" xfId="9947"/>
    <cellStyle name="제목 3 2 28 11 2" xfId="9948"/>
    <cellStyle name="제목 3 2 28 11 3" xfId="9949"/>
    <cellStyle name="제목 3 2 28 12" xfId="9950"/>
    <cellStyle name="제목 3 2 28 12 2" xfId="9951"/>
    <cellStyle name="제목 3 2 28 12 3" xfId="9952"/>
    <cellStyle name="제목 3 2 28 13" xfId="9953"/>
    <cellStyle name="제목 3 2 28 13 2" xfId="9954"/>
    <cellStyle name="제목 3 2 28 13 3" xfId="9955"/>
    <cellStyle name="제목 3 2 28 14" xfId="9956"/>
    <cellStyle name="제목 3 2 28 15" xfId="9957"/>
    <cellStyle name="제목 3 2 28 2" xfId="9958"/>
    <cellStyle name="제목 3 2 28 2 2" xfId="9959"/>
    <cellStyle name="제목 3 2 28 2 3" xfId="9960"/>
    <cellStyle name="제목 3 2 28 3" xfId="9961"/>
    <cellStyle name="제목 3 2 28 3 2" xfId="9962"/>
    <cellStyle name="제목 3 2 28 3 3" xfId="9963"/>
    <cellStyle name="제목 3 2 28 4" xfId="9964"/>
    <cellStyle name="제목 3 2 28 4 2" xfId="9965"/>
    <cellStyle name="제목 3 2 28 4 3" xfId="9966"/>
    <cellStyle name="제목 3 2 28 5" xfId="9967"/>
    <cellStyle name="제목 3 2 28 5 2" xfId="9968"/>
    <cellStyle name="제목 3 2 28 5 3" xfId="9969"/>
    <cellStyle name="제목 3 2 28 6" xfId="9970"/>
    <cellStyle name="제목 3 2 28 6 2" xfId="9971"/>
    <cellStyle name="제목 3 2 28 6 3" xfId="9972"/>
    <cellStyle name="제목 3 2 28 7" xfId="9973"/>
    <cellStyle name="제목 3 2 28 7 2" xfId="9974"/>
    <cellStyle name="제목 3 2 28 7 3" xfId="9975"/>
    <cellStyle name="제목 3 2 28 8" xfId="9976"/>
    <cellStyle name="제목 3 2 28 8 2" xfId="9977"/>
    <cellStyle name="제목 3 2 28 8 3" xfId="9978"/>
    <cellStyle name="제목 3 2 28 9" xfId="9979"/>
    <cellStyle name="제목 3 2 28 9 2" xfId="9980"/>
    <cellStyle name="제목 3 2 28 9 3" xfId="9981"/>
    <cellStyle name="제목 3 2 29" xfId="9982"/>
    <cellStyle name="제목 3 2 29 10" xfId="9983"/>
    <cellStyle name="제목 3 2 29 10 2" xfId="9984"/>
    <cellStyle name="제목 3 2 29 10 3" xfId="9985"/>
    <cellStyle name="제목 3 2 29 11" xfId="9986"/>
    <cellStyle name="제목 3 2 29 11 2" xfId="9987"/>
    <cellStyle name="제목 3 2 29 11 3" xfId="9988"/>
    <cellStyle name="제목 3 2 29 12" xfId="9989"/>
    <cellStyle name="제목 3 2 29 12 2" xfId="9990"/>
    <cellStyle name="제목 3 2 29 12 3" xfId="9991"/>
    <cellStyle name="제목 3 2 29 13" xfId="9992"/>
    <cellStyle name="제목 3 2 29 13 2" xfId="9993"/>
    <cellStyle name="제목 3 2 29 13 3" xfId="9994"/>
    <cellStyle name="제목 3 2 29 14" xfId="9995"/>
    <cellStyle name="제목 3 2 29 15" xfId="9996"/>
    <cellStyle name="제목 3 2 29 2" xfId="9997"/>
    <cellStyle name="제목 3 2 29 2 2" xfId="9998"/>
    <cellStyle name="제목 3 2 29 2 3" xfId="9999"/>
    <cellStyle name="제목 3 2 29 3" xfId="10000"/>
    <cellStyle name="제목 3 2 29 3 2" xfId="10001"/>
    <cellStyle name="제목 3 2 29 3 3" xfId="10002"/>
    <cellStyle name="제목 3 2 29 4" xfId="10003"/>
    <cellStyle name="제목 3 2 29 4 2" xfId="10004"/>
    <cellStyle name="제목 3 2 29 4 3" xfId="10005"/>
    <cellStyle name="제목 3 2 29 5" xfId="10006"/>
    <cellStyle name="제목 3 2 29 5 2" xfId="10007"/>
    <cellStyle name="제목 3 2 29 5 3" xfId="10008"/>
    <cellStyle name="제목 3 2 29 6" xfId="10009"/>
    <cellStyle name="제목 3 2 29 6 2" xfId="10010"/>
    <cellStyle name="제목 3 2 29 6 3" xfId="10011"/>
    <cellStyle name="제목 3 2 29 7" xfId="10012"/>
    <cellStyle name="제목 3 2 29 7 2" xfId="10013"/>
    <cellStyle name="제목 3 2 29 7 3" xfId="10014"/>
    <cellStyle name="제목 3 2 29 8" xfId="10015"/>
    <cellStyle name="제목 3 2 29 8 2" xfId="10016"/>
    <cellStyle name="제목 3 2 29 8 3" xfId="10017"/>
    <cellStyle name="제목 3 2 29 9" xfId="10018"/>
    <cellStyle name="제목 3 2 29 9 2" xfId="10019"/>
    <cellStyle name="제목 3 2 29 9 3" xfId="10020"/>
    <cellStyle name="제목 3 2 3" xfId="10021"/>
    <cellStyle name="제목 3 2 3 10" xfId="10022"/>
    <cellStyle name="제목 3 2 3 10 2" xfId="10023"/>
    <cellStyle name="제목 3 2 3 10 3" xfId="10024"/>
    <cellStyle name="제목 3 2 3 11" xfId="10025"/>
    <cellStyle name="제목 3 2 3 11 2" xfId="10026"/>
    <cellStyle name="제목 3 2 3 11 3" xfId="10027"/>
    <cellStyle name="제목 3 2 3 12" xfId="10028"/>
    <cellStyle name="제목 3 2 3 12 2" xfId="10029"/>
    <cellStyle name="제목 3 2 3 12 3" xfId="10030"/>
    <cellStyle name="제목 3 2 3 13" xfId="10031"/>
    <cellStyle name="제목 3 2 3 13 2" xfId="10032"/>
    <cellStyle name="제목 3 2 3 13 3" xfId="10033"/>
    <cellStyle name="제목 3 2 3 14" xfId="10034"/>
    <cellStyle name="제목 3 2 3 14 2" xfId="10035"/>
    <cellStyle name="제목 3 2 3 14 3" xfId="10036"/>
    <cellStyle name="제목 3 2 3 15" xfId="10037"/>
    <cellStyle name="제목 3 2 3 15 2" xfId="10038"/>
    <cellStyle name="제목 3 2 3 15 3" xfId="10039"/>
    <cellStyle name="제목 3 2 3 16" xfId="10040"/>
    <cellStyle name="제목 3 2 3 16 2" xfId="10041"/>
    <cellStyle name="제목 3 2 3 16 3" xfId="10042"/>
    <cellStyle name="제목 3 2 3 17" xfId="10043"/>
    <cellStyle name="제목 3 2 3 17 2" xfId="10044"/>
    <cellStyle name="제목 3 2 3 17 3" xfId="10045"/>
    <cellStyle name="제목 3 2 3 18" xfId="10046"/>
    <cellStyle name="제목 3 2 3 18 2" xfId="10047"/>
    <cellStyle name="제목 3 2 3 18 3" xfId="10048"/>
    <cellStyle name="제목 3 2 3 19" xfId="10049"/>
    <cellStyle name="제목 3 2 3 19 2" xfId="10050"/>
    <cellStyle name="제목 3 2 3 19 3" xfId="10051"/>
    <cellStyle name="제목 3 2 3 2" xfId="10052"/>
    <cellStyle name="제목 3 2 3 2 10" xfId="10053"/>
    <cellStyle name="제목 3 2 3 2 10 2" xfId="10054"/>
    <cellStyle name="제목 3 2 3 2 10 3" xfId="10055"/>
    <cellStyle name="제목 3 2 3 2 11" xfId="10056"/>
    <cellStyle name="제목 3 2 3 2 11 2" xfId="10057"/>
    <cellStyle name="제목 3 2 3 2 11 3" xfId="10058"/>
    <cellStyle name="제목 3 2 3 2 12" xfId="10059"/>
    <cellStyle name="제목 3 2 3 2 12 2" xfId="10060"/>
    <cellStyle name="제목 3 2 3 2 12 3" xfId="10061"/>
    <cellStyle name="제목 3 2 3 2 13" xfId="10062"/>
    <cellStyle name="제목 3 2 3 2 13 2" xfId="10063"/>
    <cellStyle name="제목 3 2 3 2 13 3" xfId="10064"/>
    <cellStyle name="제목 3 2 3 2 14" xfId="10065"/>
    <cellStyle name="제목 3 2 3 2 14 2" xfId="10066"/>
    <cellStyle name="제목 3 2 3 2 15" xfId="10067"/>
    <cellStyle name="제목 3 2 3 2 2" xfId="10068"/>
    <cellStyle name="제목 3 2 3 2 2 2" xfId="10069"/>
    <cellStyle name="제목 3 2 3 2 2 3" xfId="10070"/>
    <cellStyle name="제목 3 2 3 2 3" xfId="10071"/>
    <cellStyle name="제목 3 2 3 2 3 2" xfId="10072"/>
    <cellStyle name="제목 3 2 3 2 3 3" xfId="10073"/>
    <cellStyle name="제목 3 2 3 2 4" xfId="10074"/>
    <cellStyle name="제목 3 2 3 2 4 2" xfId="10075"/>
    <cellStyle name="제목 3 2 3 2 4 3" xfId="10076"/>
    <cellStyle name="제목 3 2 3 2 5" xfId="10077"/>
    <cellStyle name="제목 3 2 3 2 5 2" xfId="10078"/>
    <cellStyle name="제목 3 2 3 2 5 3" xfId="10079"/>
    <cellStyle name="제목 3 2 3 2 6" xfId="10080"/>
    <cellStyle name="제목 3 2 3 2 6 2" xfId="10081"/>
    <cellStyle name="제목 3 2 3 2 6 3" xfId="10082"/>
    <cellStyle name="제목 3 2 3 2 7" xfId="10083"/>
    <cellStyle name="제목 3 2 3 2 7 2" xfId="10084"/>
    <cellStyle name="제목 3 2 3 2 7 3" xfId="10085"/>
    <cellStyle name="제목 3 2 3 2 8" xfId="10086"/>
    <cellStyle name="제목 3 2 3 2 8 2" xfId="10087"/>
    <cellStyle name="제목 3 2 3 2 8 3" xfId="10088"/>
    <cellStyle name="제목 3 2 3 2 9" xfId="10089"/>
    <cellStyle name="제목 3 2 3 2 9 2" xfId="10090"/>
    <cellStyle name="제목 3 2 3 2 9 3" xfId="10091"/>
    <cellStyle name="제목 3 2 3 20" xfId="10092"/>
    <cellStyle name="제목 3 2 3 20 2" xfId="10093"/>
    <cellStyle name="제목 3 2 3 20 3" xfId="10094"/>
    <cellStyle name="제목 3 2 3 21" xfId="10095"/>
    <cellStyle name="제목 3 2 3 21 2" xfId="10096"/>
    <cellStyle name="제목 3 2 3 21 3" xfId="10097"/>
    <cellStyle name="제목 3 2 3 22" xfId="10098"/>
    <cellStyle name="제목 3 2 3 22 2" xfId="10099"/>
    <cellStyle name="제목 3 2 3 22 3" xfId="10100"/>
    <cellStyle name="제목 3 2 3 23" xfId="10101"/>
    <cellStyle name="제목 3 2 3 24" xfId="10102"/>
    <cellStyle name="제목 3 2 3 3" xfId="10103"/>
    <cellStyle name="제목 3 2 3 3 10" xfId="10104"/>
    <cellStyle name="제목 3 2 3 3 10 2" xfId="10105"/>
    <cellStyle name="제목 3 2 3 3 10 3" xfId="10106"/>
    <cellStyle name="제목 3 2 3 3 11" xfId="10107"/>
    <cellStyle name="제목 3 2 3 3 11 2" xfId="10108"/>
    <cellStyle name="제목 3 2 3 3 11 3" xfId="10109"/>
    <cellStyle name="제목 3 2 3 3 12" xfId="10110"/>
    <cellStyle name="제목 3 2 3 3 12 2" xfId="10111"/>
    <cellStyle name="제목 3 2 3 3 12 3" xfId="10112"/>
    <cellStyle name="제목 3 2 3 3 13" xfId="10113"/>
    <cellStyle name="제목 3 2 3 3 13 2" xfId="10114"/>
    <cellStyle name="제목 3 2 3 3 13 3" xfId="10115"/>
    <cellStyle name="제목 3 2 3 3 14" xfId="10116"/>
    <cellStyle name="제목 3 2 3 3 14 2" xfId="10117"/>
    <cellStyle name="제목 3 2 3 3 15" xfId="10118"/>
    <cellStyle name="제목 3 2 3 3 2" xfId="10119"/>
    <cellStyle name="제목 3 2 3 3 2 2" xfId="10120"/>
    <cellStyle name="제목 3 2 3 3 2 3" xfId="10121"/>
    <cellStyle name="제목 3 2 3 3 3" xfId="10122"/>
    <cellStyle name="제목 3 2 3 3 3 2" xfId="10123"/>
    <cellStyle name="제목 3 2 3 3 3 3" xfId="10124"/>
    <cellStyle name="제목 3 2 3 3 4" xfId="10125"/>
    <cellStyle name="제목 3 2 3 3 4 2" xfId="10126"/>
    <cellStyle name="제목 3 2 3 3 4 3" xfId="10127"/>
    <cellStyle name="제목 3 2 3 3 5" xfId="10128"/>
    <cellStyle name="제목 3 2 3 3 5 2" xfId="10129"/>
    <cellStyle name="제목 3 2 3 3 5 3" xfId="10130"/>
    <cellStyle name="제목 3 2 3 3 6" xfId="10131"/>
    <cellStyle name="제목 3 2 3 3 6 2" xfId="10132"/>
    <cellStyle name="제목 3 2 3 3 6 3" xfId="10133"/>
    <cellStyle name="제목 3 2 3 3 7" xfId="10134"/>
    <cellStyle name="제목 3 2 3 3 7 2" xfId="10135"/>
    <cellStyle name="제목 3 2 3 3 7 3" xfId="10136"/>
    <cellStyle name="제목 3 2 3 3 8" xfId="10137"/>
    <cellStyle name="제목 3 2 3 3 8 2" xfId="10138"/>
    <cellStyle name="제목 3 2 3 3 8 3" xfId="10139"/>
    <cellStyle name="제목 3 2 3 3 9" xfId="10140"/>
    <cellStyle name="제목 3 2 3 3 9 2" xfId="10141"/>
    <cellStyle name="제목 3 2 3 3 9 3" xfId="10142"/>
    <cellStyle name="제목 3 2 3 4" xfId="10143"/>
    <cellStyle name="제목 3 2 3 4 10" xfId="10144"/>
    <cellStyle name="제목 3 2 3 4 10 2" xfId="10145"/>
    <cellStyle name="제목 3 2 3 4 10 3" xfId="10146"/>
    <cellStyle name="제목 3 2 3 4 11" xfId="10147"/>
    <cellStyle name="제목 3 2 3 4 11 2" xfId="10148"/>
    <cellStyle name="제목 3 2 3 4 11 3" xfId="10149"/>
    <cellStyle name="제목 3 2 3 4 12" xfId="10150"/>
    <cellStyle name="제목 3 2 3 4 12 2" xfId="10151"/>
    <cellStyle name="제목 3 2 3 4 12 3" xfId="10152"/>
    <cellStyle name="제목 3 2 3 4 13" xfId="10153"/>
    <cellStyle name="제목 3 2 3 4 13 2" xfId="10154"/>
    <cellStyle name="제목 3 2 3 4 13 3" xfId="10155"/>
    <cellStyle name="제목 3 2 3 4 14" xfId="10156"/>
    <cellStyle name="제목 3 2 3 4 14 2" xfId="10157"/>
    <cellStyle name="제목 3 2 3 4 15" xfId="10158"/>
    <cellStyle name="제목 3 2 3 4 2" xfId="10159"/>
    <cellStyle name="제목 3 2 3 4 2 2" xfId="10160"/>
    <cellStyle name="제목 3 2 3 4 2 3" xfId="10161"/>
    <cellStyle name="제목 3 2 3 4 3" xfId="10162"/>
    <cellStyle name="제목 3 2 3 4 3 2" xfId="10163"/>
    <cellStyle name="제목 3 2 3 4 3 3" xfId="10164"/>
    <cellStyle name="제목 3 2 3 4 4" xfId="10165"/>
    <cellStyle name="제목 3 2 3 4 4 2" xfId="10166"/>
    <cellStyle name="제목 3 2 3 4 4 3" xfId="10167"/>
    <cellStyle name="제목 3 2 3 4 5" xfId="10168"/>
    <cellStyle name="제목 3 2 3 4 5 2" xfId="10169"/>
    <cellStyle name="제목 3 2 3 4 5 3" xfId="10170"/>
    <cellStyle name="제목 3 2 3 4 6" xfId="10171"/>
    <cellStyle name="제목 3 2 3 4 6 2" xfId="10172"/>
    <cellStyle name="제목 3 2 3 4 6 3" xfId="10173"/>
    <cellStyle name="제목 3 2 3 4 7" xfId="10174"/>
    <cellStyle name="제목 3 2 3 4 7 2" xfId="10175"/>
    <cellStyle name="제목 3 2 3 4 7 3" xfId="10176"/>
    <cellStyle name="제목 3 2 3 4 8" xfId="10177"/>
    <cellStyle name="제목 3 2 3 4 8 2" xfId="10178"/>
    <cellStyle name="제목 3 2 3 4 8 3" xfId="10179"/>
    <cellStyle name="제목 3 2 3 4 9" xfId="10180"/>
    <cellStyle name="제목 3 2 3 4 9 2" xfId="10181"/>
    <cellStyle name="제목 3 2 3 4 9 3" xfId="10182"/>
    <cellStyle name="제목 3 2 3 5" xfId="10183"/>
    <cellStyle name="제목 3 2 3 5 10" xfId="10184"/>
    <cellStyle name="제목 3 2 3 5 10 2" xfId="10185"/>
    <cellStyle name="제목 3 2 3 5 10 3" xfId="10186"/>
    <cellStyle name="제목 3 2 3 5 11" xfId="10187"/>
    <cellStyle name="제목 3 2 3 5 11 2" xfId="10188"/>
    <cellStyle name="제목 3 2 3 5 11 3" xfId="10189"/>
    <cellStyle name="제목 3 2 3 5 12" xfId="10190"/>
    <cellStyle name="제목 3 2 3 5 12 2" xfId="10191"/>
    <cellStyle name="제목 3 2 3 5 12 3" xfId="10192"/>
    <cellStyle name="제목 3 2 3 5 13" xfId="10193"/>
    <cellStyle name="제목 3 2 3 5 13 2" xfId="10194"/>
    <cellStyle name="제목 3 2 3 5 13 3" xfId="10195"/>
    <cellStyle name="제목 3 2 3 5 14" xfId="10196"/>
    <cellStyle name="제목 3 2 3 5 14 2" xfId="10197"/>
    <cellStyle name="제목 3 2 3 5 15" xfId="10198"/>
    <cellStyle name="제목 3 2 3 5 2" xfId="10199"/>
    <cellStyle name="제목 3 2 3 5 2 2" xfId="10200"/>
    <cellStyle name="제목 3 2 3 5 2 3" xfId="10201"/>
    <cellStyle name="제목 3 2 3 5 3" xfId="10202"/>
    <cellStyle name="제목 3 2 3 5 3 2" xfId="10203"/>
    <cellStyle name="제목 3 2 3 5 3 3" xfId="10204"/>
    <cellStyle name="제목 3 2 3 5 4" xfId="10205"/>
    <cellStyle name="제목 3 2 3 5 4 2" xfId="10206"/>
    <cellStyle name="제목 3 2 3 5 4 3" xfId="10207"/>
    <cellStyle name="제목 3 2 3 5 5" xfId="10208"/>
    <cellStyle name="제목 3 2 3 5 5 2" xfId="10209"/>
    <cellStyle name="제목 3 2 3 5 5 3" xfId="10210"/>
    <cellStyle name="제목 3 2 3 5 6" xfId="10211"/>
    <cellStyle name="제목 3 2 3 5 6 2" xfId="10212"/>
    <cellStyle name="제목 3 2 3 5 6 3" xfId="10213"/>
    <cellStyle name="제목 3 2 3 5 7" xfId="10214"/>
    <cellStyle name="제목 3 2 3 5 7 2" xfId="10215"/>
    <cellStyle name="제목 3 2 3 5 7 3" xfId="10216"/>
    <cellStyle name="제목 3 2 3 5 8" xfId="10217"/>
    <cellStyle name="제목 3 2 3 5 8 2" xfId="10218"/>
    <cellStyle name="제목 3 2 3 5 8 3" xfId="10219"/>
    <cellStyle name="제목 3 2 3 5 9" xfId="10220"/>
    <cellStyle name="제목 3 2 3 5 9 2" xfId="10221"/>
    <cellStyle name="제목 3 2 3 5 9 3" xfId="10222"/>
    <cellStyle name="제목 3 2 3 6" xfId="10223"/>
    <cellStyle name="제목 3 2 3 6 10" xfId="10224"/>
    <cellStyle name="제목 3 2 3 6 10 2" xfId="10225"/>
    <cellStyle name="제목 3 2 3 6 10 3" xfId="10226"/>
    <cellStyle name="제목 3 2 3 6 11" xfId="10227"/>
    <cellStyle name="제목 3 2 3 6 11 2" xfId="10228"/>
    <cellStyle name="제목 3 2 3 6 11 3" xfId="10229"/>
    <cellStyle name="제목 3 2 3 6 12" xfId="10230"/>
    <cellStyle name="제목 3 2 3 6 12 2" xfId="10231"/>
    <cellStyle name="제목 3 2 3 6 12 3" xfId="10232"/>
    <cellStyle name="제목 3 2 3 6 13" xfId="10233"/>
    <cellStyle name="제목 3 2 3 6 13 2" xfId="10234"/>
    <cellStyle name="제목 3 2 3 6 13 3" xfId="10235"/>
    <cellStyle name="제목 3 2 3 6 14" xfId="10236"/>
    <cellStyle name="제목 3 2 3 6 15" xfId="10237"/>
    <cellStyle name="제목 3 2 3 6 2" xfId="10238"/>
    <cellStyle name="제목 3 2 3 6 2 2" xfId="10239"/>
    <cellStyle name="제목 3 2 3 6 2 3" xfId="10240"/>
    <cellStyle name="제목 3 2 3 6 3" xfId="10241"/>
    <cellStyle name="제목 3 2 3 6 3 2" xfId="10242"/>
    <cellStyle name="제목 3 2 3 6 3 3" xfId="10243"/>
    <cellStyle name="제목 3 2 3 6 4" xfId="10244"/>
    <cellStyle name="제목 3 2 3 6 4 2" xfId="10245"/>
    <cellStyle name="제목 3 2 3 6 4 3" xfId="10246"/>
    <cellStyle name="제목 3 2 3 6 5" xfId="10247"/>
    <cellStyle name="제목 3 2 3 6 5 2" xfId="10248"/>
    <cellStyle name="제목 3 2 3 6 5 3" xfId="10249"/>
    <cellStyle name="제목 3 2 3 6 6" xfId="10250"/>
    <cellStyle name="제목 3 2 3 6 6 2" xfId="10251"/>
    <cellStyle name="제목 3 2 3 6 6 3" xfId="10252"/>
    <cellStyle name="제목 3 2 3 6 7" xfId="10253"/>
    <cellStyle name="제목 3 2 3 6 7 2" xfId="10254"/>
    <cellStyle name="제목 3 2 3 6 7 3" xfId="10255"/>
    <cellStyle name="제목 3 2 3 6 8" xfId="10256"/>
    <cellStyle name="제목 3 2 3 6 8 2" xfId="10257"/>
    <cellStyle name="제목 3 2 3 6 8 3" xfId="10258"/>
    <cellStyle name="제목 3 2 3 6 9" xfId="10259"/>
    <cellStyle name="제목 3 2 3 6 9 2" xfId="10260"/>
    <cellStyle name="제목 3 2 3 6 9 3" xfId="10261"/>
    <cellStyle name="제목 3 2 3 7" xfId="10262"/>
    <cellStyle name="제목 3 2 3 7 10" xfId="10263"/>
    <cellStyle name="제목 3 2 3 7 10 2" xfId="10264"/>
    <cellStyle name="제목 3 2 3 7 10 3" xfId="10265"/>
    <cellStyle name="제목 3 2 3 7 11" xfId="10266"/>
    <cellStyle name="제목 3 2 3 7 11 2" xfId="10267"/>
    <cellStyle name="제목 3 2 3 7 11 3" xfId="10268"/>
    <cellStyle name="제목 3 2 3 7 12" xfId="10269"/>
    <cellStyle name="제목 3 2 3 7 12 2" xfId="10270"/>
    <cellStyle name="제목 3 2 3 7 12 3" xfId="10271"/>
    <cellStyle name="제목 3 2 3 7 13" xfId="10272"/>
    <cellStyle name="제목 3 2 3 7 13 2" xfId="10273"/>
    <cellStyle name="제목 3 2 3 7 13 3" xfId="10274"/>
    <cellStyle name="제목 3 2 3 7 14" xfId="10275"/>
    <cellStyle name="제목 3 2 3 7 15" xfId="10276"/>
    <cellStyle name="제목 3 2 3 7 2" xfId="10277"/>
    <cellStyle name="제목 3 2 3 7 2 2" xfId="10278"/>
    <cellStyle name="제목 3 2 3 7 2 3" xfId="10279"/>
    <cellStyle name="제목 3 2 3 7 3" xfId="10280"/>
    <cellStyle name="제목 3 2 3 7 3 2" xfId="10281"/>
    <cellStyle name="제목 3 2 3 7 3 3" xfId="10282"/>
    <cellStyle name="제목 3 2 3 7 4" xfId="10283"/>
    <cellStyle name="제목 3 2 3 7 4 2" xfId="10284"/>
    <cellStyle name="제목 3 2 3 7 4 3" xfId="10285"/>
    <cellStyle name="제목 3 2 3 7 5" xfId="10286"/>
    <cellStyle name="제목 3 2 3 7 5 2" xfId="10287"/>
    <cellStyle name="제목 3 2 3 7 5 3" xfId="10288"/>
    <cellStyle name="제목 3 2 3 7 6" xfId="10289"/>
    <cellStyle name="제목 3 2 3 7 6 2" xfId="10290"/>
    <cellStyle name="제목 3 2 3 7 6 3" xfId="10291"/>
    <cellStyle name="제목 3 2 3 7 7" xfId="10292"/>
    <cellStyle name="제목 3 2 3 7 7 2" xfId="10293"/>
    <cellStyle name="제목 3 2 3 7 7 3" xfId="10294"/>
    <cellStyle name="제목 3 2 3 7 8" xfId="10295"/>
    <cellStyle name="제목 3 2 3 7 8 2" xfId="10296"/>
    <cellStyle name="제목 3 2 3 7 8 3" xfId="10297"/>
    <cellStyle name="제목 3 2 3 7 9" xfId="10298"/>
    <cellStyle name="제목 3 2 3 7 9 2" xfId="10299"/>
    <cellStyle name="제목 3 2 3 7 9 3" xfId="10300"/>
    <cellStyle name="제목 3 2 3 8" xfId="10301"/>
    <cellStyle name="제목 3 2 3 8 10" xfId="10302"/>
    <cellStyle name="제목 3 2 3 8 10 2" xfId="10303"/>
    <cellStyle name="제목 3 2 3 8 10 3" xfId="10304"/>
    <cellStyle name="제목 3 2 3 8 11" xfId="10305"/>
    <cellStyle name="제목 3 2 3 8 11 2" xfId="10306"/>
    <cellStyle name="제목 3 2 3 8 11 3" xfId="10307"/>
    <cellStyle name="제목 3 2 3 8 12" xfId="10308"/>
    <cellStyle name="제목 3 2 3 8 12 2" xfId="10309"/>
    <cellStyle name="제목 3 2 3 8 12 3" xfId="10310"/>
    <cellStyle name="제목 3 2 3 8 13" xfId="10311"/>
    <cellStyle name="제목 3 2 3 8 13 2" xfId="10312"/>
    <cellStyle name="제목 3 2 3 8 13 3" xfId="10313"/>
    <cellStyle name="제목 3 2 3 8 14" xfId="10314"/>
    <cellStyle name="제목 3 2 3 8 15" xfId="10315"/>
    <cellStyle name="제목 3 2 3 8 2" xfId="10316"/>
    <cellStyle name="제목 3 2 3 8 2 2" xfId="10317"/>
    <cellStyle name="제목 3 2 3 8 2 3" xfId="10318"/>
    <cellStyle name="제목 3 2 3 8 3" xfId="10319"/>
    <cellStyle name="제목 3 2 3 8 3 2" xfId="10320"/>
    <cellStyle name="제목 3 2 3 8 3 3" xfId="10321"/>
    <cellStyle name="제목 3 2 3 8 4" xfId="10322"/>
    <cellStyle name="제목 3 2 3 8 4 2" xfId="10323"/>
    <cellStyle name="제목 3 2 3 8 4 3" xfId="10324"/>
    <cellStyle name="제목 3 2 3 8 5" xfId="10325"/>
    <cellStyle name="제목 3 2 3 8 5 2" xfId="10326"/>
    <cellStyle name="제목 3 2 3 8 5 3" xfId="10327"/>
    <cellStyle name="제목 3 2 3 8 6" xfId="10328"/>
    <cellStyle name="제목 3 2 3 8 6 2" xfId="10329"/>
    <cellStyle name="제목 3 2 3 8 6 3" xfId="10330"/>
    <cellStyle name="제목 3 2 3 8 7" xfId="10331"/>
    <cellStyle name="제목 3 2 3 8 7 2" xfId="10332"/>
    <cellStyle name="제목 3 2 3 8 7 3" xfId="10333"/>
    <cellStyle name="제목 3 2 3 8 8" xfId="10334"/>
    <cellStyle name="제목 3 2 3 8 8 2" xfId="10335"/>
    <cellStyle name="제목 3 2 3 8 8 3" xfId="10336"/>
    <cellStyle name="제목 3 2 3 8 9" xfId="10337"/>
    <cellStyle name="제목 3 2 3 8 9 2" xfId="10338"/>
    <cellStyle name="제목 3 2 3 8 9 3" xfId="10339"/>
    <cellStyle name="제목 3 2 3 9" xfId="10340"/>
    <cellStyle name="제목 3 2 3 9 10" xfId="10341"/>
    <cellStyle name="제목 3 2 3 9 10 2" xfId="10342"/>
    <cellStyle name="제목 3 2 3 9 10 3" xfId="10343"/>
    <cellStyle name="제목 3 2 3 9 11" xfId="10344"/>
    <cellStyle name="제목 3 2 3 9 11 2" xfId="10345"/>
    <cellStyle name="제목 3 2 3 9 11 3" xfId="10346"/>
    <cellStyle name="제목 3 2 3 9 12" xfId="10347"/>
    <cellStyle name="제목 3 2 3 9 12 2" xfId="10348"/>
    <cellStyle name="제목 3 2 3 9 12 3" xfId="10349"/>
    <cellStyle name="제목 3 2 3 9 13" xfId="10350"/>
    <cellStyle name="제목 3 2 3 9 13 2" xfId="10351"/>
    <cellStyle name="제목 3 2 3 9 13 3" xfId="10352"/>
    <cellStyle name="제목 3 2 3 9 14" xfId="10353"/>
    <cellStyle name="제목 3 2 3 9 15" xfId="10354"/>
    <cellStyle name="제목 3 2 3 9 2" xfId="10355"/>
    <cellStyle name="제목 3 2 3 9 2 2" xfId="10356"/>
    <cellStyle name="제목 3 2 3 9 2 3" xfId="10357"/>
    <cellStyle name="제목 3 2 3 9 3" xfId="10358"/>
    <cellStyle name="제목 3 2 3 9 3 2" xfId="10359"/>
    <cellStyle name="제목 3 2 3 9 3 3" xfId="10360"/>
    <cellStyle name="제목 3 2 3 9 4" xfId="10361"/>
    <cellStyle name="제목 3 2 3 9 4 2" xfId="10362"/>
    <cellStyle name="제목 3 2 3 9 4 3" xfId="10363"/>
    <cellStyle name="제목 3 2 3 9 5" xfId="10364"/>
    <cellStyle name="제목 3 2 3 9 5 2" xfId="10365"/>
    <cellStyle name="제목 3 2 3 9 5 3" xfId="10366"/>
    <cellStyle name="제목 3 2 3 9 6" xfId="10367"/>
    <cellStyle name="제목 3 2 3 9 6 2" xfId="10368"/>
    <cellStyle name="제목 3 2 3 9 6 3" xfId="10369"/>
    <cellStyle name="제목 3 2 3 9 7" xfId="10370"/>
    <cellStyle name="제목 3 2 3 9 7 2" xfId="10371"/>
    <cellStyle name="제목 3 2 3 9 7 3" xfId="10372"/>
    <cellStyle name="제목 3 2 3 9 8" xfId="10373"/>
    <cellStyle name="제목 3 2 3 9 8 2" xfId="10374"/>
    <cellStyle name="제목 3 2 3 9 8 3" xfId="10375"/>
    <cellStyle name="제목 3 2 3 9 9" xfId="10376"/>
    <cellStyle name="제목 3 2 3 9 9 2" xfId="10377"/>
    <cellStyle name="제목 3 2 3 9 9 3" xfId="10378"/>
    <cellStyle name="제목 3 2 30" xfId="10379"/>
    <cellStyle name="제목 3 2 30 10" xfId="10380"/>
    <cellStyle name="제목 3 2 30 10 2" xfId="10381"/>
    <cellStyle name="제목 3 2 30 10 3" xfId="10382"/>
    <cellStyle name="제목 3 2 30 11" xfId="10383"/>
    <cellStyle name="제목 3 2 30 11 2" xfId="10384"/>
    <cellStyle name="제목 3 2 30 11 3" xfId="10385"/>
    <cellStyle name="제목 3 2 30 12" xfId="10386"/>
    <cellStyle name="제목 3 2 30 12 2" xfId="10387"/>
    <cellStyle name="제목 3 2 30 12 3" xfId="10388"/>
    <cellStyle name="제목 3 2 30 13" xfId="10389"/>
    <cellStyle name="제목 3 2 30 13 2" xfId="10390"/>
    <cellStyle name="제목 3 2 30 13 3" xfId="10391"/>
    <cellStyle name="제목 3 2 30 14" xfId="10392"/>
    <cellStyle name="제목 3 2 30 15" xfId="10393"/>
    <cellStyle name="제목 3 2 30 2" xfId="10394"/>
    <cellStyle name="제목 3 2 30 2 2" xfId="10395"/>
    <cellStyle name="제목 3 2 30 2 3" xfId="10396"/>
    <cellStyle name="제목 3 2 30 3" xfId="10397"/>
    <cellStyle name="제목 3 2 30 3 2" xfId="10398"/>
    <cellStyle name="제목 3 2 30 3 3" xfId="10399"/>
    <cellStyle name="제목 3 2 30 4" xfId="10400"/>
    <cellStyle name="제목 3 2 30 4 2" xfId="10401"/>
    <cellStyle name="제목 3 2 30 4 3" xfId="10402"/>
    <cellStyle name="제목 3 2 30 5" xfId="10403"/>
    <cellStyle name="제목 3 2 30 5 2" xfId="10404"/>
    <cellStyle name="제목 3 2 30 5 3" xfId="10405"/>
    <cellStyle name="제목 3 2 30 6" xfId="10406"/>
    <cellStyle name="제목 3 2 30 6 2" xfId="10407"/>
    <cellStyle name="제목 3 2 30 6 3" xfId="10408"/>
    <cellStyle name="제목 3 2 30 7" xfId="10409"/>
    <cellStyle name="제목 3 2 30 7 2" xfId="10410"/>
    <cellStyle name="제목 3 2 30 7 3" xfId="10411"/>
    <cellStyle name="제목 3 2 30 8" xfId="10412"/>
    <cellStyle name="제목 3 2 30 8 2" xfId="10413"/>
    <cellStyle name="제목 3 2 30 8 3" xfId="10414"/>
    <cellStyle name="제목 3 2 30 9" xfId="10415"/>
    <cellStyle name="제목 3 2 30 9 2" xfId="10416"/>
    <cellStyle name="제목 3 2 30 9 3" xfId="10417"/>
    <cellStyle name="제목 3 2 31" xfId="10418"/>
    <cellStyle name="제목 3 2 31 10" xfId="10419"/>
    <cellStyle name="제목 3 2 31 10 2" xfId="10420"/>
    <cellStyle name="제목 3 2 31 10 3" xfId="10421"/>
    <cellStyle name="제목 3 2 31 11" xfId="10422"/>
    <cellStyle name="제목 3 2 31 11 2" xfId="10423"/>
    <cellStyle name="제목 3 2 31 11 3" xfId="10424"/>
    <cellStyle name="제목 3 2 31 12" xfId="10425"/>
    <cellStyle name="제목 3 2 31 12 2" xfId="10426"/>
    <cellStyle name="제목 3 2 31 12 3" xfId="10427"/>
    <cellStyle name="제목 3 2 31 13" xfId="10428"/>
    <cellStyle name="제목 3 2 31 13 2" xfId="10429"/>
    <cellStyle name="제목 3 2 31 13 3" xfId="10430"/>
    <cellStyle name="제목 3 2 31 14" xfId="10431"/>
    <cellStyle name="제목 3 2 31 15" xfId="10432"/>
    <cellStyle name="제목 3 2 31 2" xfId="10433"/>
    <cellStyle name="제목 3 2 31 2 2" xfId="10434"/>
    <cellStyle name="제목 3 2 31 2 3" xfId="10435"/>
    <cellStyle name="제목 3 2 31 3" xfId="10436"/>
    <cellStyle name="제목 3 2 31 3 2" xfId="10437"/>
    <cellStyle name="제목 3 2 31 3 3" xfId="10438"/>
    <cellStyle name="제목 3 2 31 4" xfId="10439"/>
    <cellStyle name="제목 3 2 31 4 2" xfId="10440"/>
    <cellStyle name="제목 3 2 31 4 3" xfId="10441"/>
    <cellStyle name="제목 3 2 31 5" xfId="10442"/>
    <cellStyle name="제목 3 2 31 5 2" xfId="10443"/>
    <cellStyle name="제목 3 2 31 5 3" xfId="10444"/>
    <cellStyle name="제목 3 2 31 6" xfId="10445"/>
    <cellStyle name="제목 3 2 31 6 2" xfId="10446"/>
    <cellStyle name="제목 3 2 31 6 3" xfId="10447"/>
    <cellStyle name="제목 3 2 31 7" xfId="10448"/>
    <cellStyle name="제목 3 2 31 7 2" xfId="10449"/>
    <cellStyle name="제목 3 2 31 7 3" xfId="10450"/>
    <cellStyle name="제목 3 2 31 8" xfId="10451"/>
    <cellStyle name="제목 3 2 31 8 2" xfId="10452"/>
    <cellStyle name="제목 3 2 31 8 3" xfId="10453"/>
    <cellStyle name="제목 3 2 31 9" xfId="10454"/>
    <cellStyle name="제목 3 2 31 9 2" xfId="10455"/>
    <cellStyle name="제목 3 2 31 9 3" xfId="10456"/>
    <cellStyle name="제목 3 2 32" xfId="10457"/>
    <cellStyle name="제목 3 2 32 10" xfId="10458"/>
    <cellStyle name="제목 3 2 32 10 2" xfId="10459"/>
    <cellStyle name="제목 3 2 32 10 3" xfId="10460"/>
    <cellStyle name="제목 3 2 32 11" xfId="10461"/>
    <cellStyle name="제목 3 2 32 11 2" xfId="10462"/>
    <cellStyle name="제목 3 2 32 11 3" xfId="10463"/>
    <cellStyle name="제목 3 2 32 12" xfId="10464"/>
    <cellStyle name="제목 3 2 32 12 2" xfId="10465"/>
    <cellStyle name="제목 3 2 32 12 3" xfId="10466"/>
    <cellStyle name="제목 3 2 32 13" xfId="10467"/>
    <cellStyle name="제목 3 2 32 13 2" xfId="10468"/>
    <cellStyle name="제목 3 2 32 13 3" xfId="10469"/>
    <cellStyle name="제목 3 2 32 14" xfId="10470"/>
    <cellStyle name="제목 3 2 32 15" xfId="10471"/>
    <cellStyle name="제목 3 2 32 2" xfId="10472"/>
    <cellStyle name="제목 3 2 32 2 2" xfId="10473"/>
    <cellStyle name="제목 3 2 32 2 3" xfId="10474"/>
    <cellStyle name="제목 3 2 32 3" xfId="10475"/>
    <cellStyle name="제목 3 2 32 3 2" xfId="10476"/>
    <cellStyle name="제목 3 2 32 3 3" xfId="10477"/>
    <cellStyle name="제목 3 2 32 4" xfId="10478"/>
    <cellStyle name="제목 3 2 32 4 2" xfId="10479"/>
    <cellStyle name="제목 3 2 32 4 3" xfId="10480"/>
    <cellStyle name="제목 3 2 32 5" xfId="10481"/>
    <cellStyle name="제목 3 2 32 5 2" xfId="10482"/>
    <cellStyle name="제목 3 2 32 5 3" xfId="10483"/>
    <cellStyle name="제목 3 2 32 6" xfId="10484"/>
    <cellStyle name="제목 3 2 32 6 2" xfId="10485"/>
    <cellStyle name="제목 3 2 32 6 3" xfId="10486"/>
    <cellStyle name="제목 3 2 32 7" xfId="10487"/>
    <cellStyle name="제목 3 2 32 7 2" xfId="10488"/>
    <cellStyle name="제목 3 2 32 7 3" xfId="10489"/>
    <cellStyle name="제목 3 2 32 8" xfId="10490"/>
    <cellStyle name="제목 3 2 32 8 2" xfId="10491"/>
    <cellStyle name="제목 3 2 32 8 3" xfId="10492"/>
    <cellStyle name="제목 3 2 32 9" xfId="10493"/>
    <cellStyle name="제목 3 2 32 9 2" xfId="10494"/>
    <cellStyle name="제목 3 2 32 9 3" xfId="10495"/>
    <cellStyle name="제목 3 2 33" xfId="10496"/>
    <cellStyle name="제목 3 2 33 10" xfId="10497"/>
    <cellStyle name="제목 3 2 33 10 2" xfId="10498"/>
    <cellStyle name="제목 3 2 33 10 3" xfId="10499"/>
    <cellStyle name="제목 3 2 33 11" xfId="10500"/>
    <cellStyle name="제목 3 2 33 11 2" xfId="10501"/>
    <cellStyle name="제목 3 2 33 11 3" xfId="10502"/>
    <cellStyle name="제목 3 2 33 12" xfId="10503"/>
    <cellStyle name="제목 3 2 33 12 2" xfId="10504"/>
    <cellStyle name="제목 3 2 33 12 3" xfId="10505"/>
    <cellStyle name="제목 3 2 33 13" xfId="10506"/>
    <cellStyle name="제목 3 2 33 13 2" xfId="10507"/>
    <cellStyle name="제목 3 2 33 13 3" xfId="10508"/>
    <cellStyle name="제목 3 2 33 14" xfId="10509"/>
    <cellStyle name="제목 3 2 33 15" xfId="10510"/>
    <cellStyle name="제목 3 2 33 2" xfId="10511"/>
    <cellStyle name="제목 3 2 33 2 2" xfId="10512"/>
    <cellStyle name="제목 3 2 33 2 3" xfId="10513"/>
    <cellStyle name="제목 3 2 33 3" xfId="10514"/>
    <cellStyle name="제목 3 2 33 3 2" xfId="10515"/>
    <cellStyle name="제목 3 2 33 3 3" xfId="10516"/>
    <cellStyle name="제목 3 2 33 4" xfId="10517"/>
    <cellStyle name="제목 3 2 33 4 2" xfId="10518"/>
    <cellStyle name="제목 3 2 33 4 3" xfId="10519"/>
    <cellStyle name="제목 3 2 33 5" xfId="10520"/>
    <cellStyle name="제목 3 2 33 5 2" xfId="10521"/>
    <cellStyle name="제목 3 2 33 5 3" xfId="10522"/>
    <cellStyle name="제목 3 2 33 6" xfId="10523"/>
    <cellStyle name="제목 3 2 33 6 2" xfId="10524"/>
    <cellStyle name="제목 3 2 33 6 3" xfId="10525"/>
    <cellStyle name="제목 3 2 33 7" xfId="10526"/>
    <cellStyle name="제목 3 2 33 7 2" xfId="10527"/>
    <cellStyle name="제목 3 2 33 7 3" xfId="10528"/>
    <cellStyle name="제목 3 2 33 8" xfId="10529"/>
    <cellStyle name="제목 3 2 33 8 2" xfId="10530"/>
    <cellStyle name="제목 3 2 33 8 3" xfId="10531"/>
    <cellStyle name="제목 3 2 33 9" xfId="10532"/>
    <cellStyle name="제목 3 2 33 9 2" xfId="10533"/>
    <cellStyle name="제목 3 2 33 9 3" xfId="10534"/>
    <cellStyle name="제목 3 2 34" xfId="10535"/>
    <cellStyle name="제목 3 2 34 10" xfId="10536"/>
    <cellStyle name="제목 3 2 34 10 2" xfId="10537"/>
    <cellStyle name="제목 3 2 34 10 3" xfId="10538"/>
    <cellStyle name="제목 3 2 34 11" xfId="10539"/>
    <cellStyle name="제목 3 2 34 11 2" xfId="10540"/>
    <cellStyle name="제목 3 2 34 11 3" xfId="10541"/>
    <cellStyle name="제목 3 2 34 12" xfId="10542"/>
    <cellStyle name="제목 3 2 34 12 2" xfId="10543"/>
    <cellStyle name="제목 3 2 34 12 3" xfId="10544"/>
    <cellStyle name="제목 3 2 34 13" xfId="10545"/>
    <cellStyle name="제목 3 2 34 13 2" xfId="10546"/>
    <cellStyle name="제목 3 2 34 13 3" xfId="10547"/>
    <cellStyle name="제목 3 2 34 14" xfId="10548"/>
    <cellStyle name="제목 3 2 34 15" xfId="10549"/>
    <cellStyle name="제목 3 2 34 2" xfId="10550"/>
    <cellStyle name="제목 3 2 34 2 2" xfId="10551"/>
    <cellStyle name="제목 3 2 34 2 3" xfId="10552"/>
    <cellStyle name="제목 3 2 34 3" xfId="10553"/>
    <cellStyle name="제목 3 2 34 3 2" xfId="10554"/>
    <cellStyle name="제목 3 2 34 3 3" xfId="10555"/>
    <cellStyle name="제목 3 2 34 4" xfId="10556"/>
    <cellStyle name="제목 3 2 34 4 2" xfId="10557"/>
    <cellStyle name="제목 3 2 34 4 3" xfId="10558"/>
    <cellStyle name="제목 3 2 34 5" xfId="10559"/>
    <cellStyle name="제목 3 2 34 5 2" xfId="10560"/>
    <cellStyle name="제목 3 2 34 5 3" xfId="10561"/>
    <cellStyle name="제목 3 2 34 6" xfId="10562"/>
    <cellStyle name="제목 3 2 34 6 2" xfId="10563"/>
    <cellStyle name="제목 3 2 34 6 3" xfId="10564"/>
    <cellStyle name="제목 3 2 34 7" xfId="10565"/>
    <cellStyle name="제목 3 2 34 7 2" xfId="10566"/>
    <cellStyle name="제목 3 2 34 7 3" xfId="10567"/>
    <cellStyle name="제목 3 2 34 8" xfId="10568"/>
    <cellStyle name="제목 3 2 34 8 2" xfId="10569"/>
    <cellStyle name="제목 3 2 34 8 3" xfId="10570"/>
    <cellStyle name="제목 3 2 34 9" xfId="10571"/>
    <cellStyle name="제목 3 2 34 9 2" xfId="10572"/>
    <cellStyle name="제목 3 2 34 9 3" xfId="10573"/>
    <cellStyle name="제목 3 2 35" xfId="10574"/>
    <cellStyle name="제목 3 2 35 10" xfId="10575"/>
    <cellStyle name="제목 3 2 35 10 2" xfId="10576"/>
    <cellStyle name="제목 3 2 35 10 3" xfId="10577"/>
    <cellStyle name="제목 3 2 35 11" xfId="10578"/>
    <cellStyle name="제목 3 2 35 11 2" xfId="10579"/>
    <cellStyle name="제목 3 2 35 11 3" xfId="10580"/>
    <cellStyle name="제목 3 2 35 12" xfId="10581"/>
    <cellStyle name="제목 3 2 35 12 2" xfId="10582"/>
    <cellStyle name="제목 3 2 35 12 3" xfId="10583"/>
    <cellStyle name="제목 3 2 35 13" xfId="10584"/>
    <cellStyle name="제목 3 2 35 13 2" xfId="10585"/>
    <cellStyle name="제목 3 2 35 13 3" xfId="10586"/>
    <cellStyle name="제목 3 2 35 14" xfId="10587"/>
    <cellStyle name="제목 3 2 35 15" xfId="10588"/>
    <cellStyle name="제목 3 2 35 2" xfId="10589"/>
    <cellStyle name="제목 3 2 35 2 2" xfId="10590"/>
    <cellStyle name="제목 3 2 35 2 3" xfId="10591"/>
    <cellStyle name="제목 3 2 35 3" xfId="10592"/>
    <cellStyle name="제목 3 2 35 3 2" xfId="10593"/>
    <cellStyle name="제목 3 2 35 3 3" xfId="10594"/>
    <cellStyle name="제목 3 2 35 4" xfId="10595"/>
    <cellStyle name="제목 3 2 35 4 2" xfId="10596"/>
    <cellStyle name="제목 3 2 35 4 3" xfId="10597"/>
    <cellStyle name="제목 3 2 35 5" xfId="10598"/>
    <cellStyle name="제목 3 2 35 5 2" xfId="10599"/>
    <cellStyle name="제목 3 2 35 5 3" xfId="10600"/>
    <cellStyle name="제목 3 2 35 6" xfId="10601"/>
    <cellStyle name="제목 3 2 35 6 2" xfId="10602"/>
    <cellStyle name="제목 3 2 35 6 3" xfId="10603"/>
    <cellStyle name="제목 3 2 35 7" xfId="10604"/>
    <cellStyle name="제목 3 2 35 7 2" xfId="10605"/>
    <cellStyle name="제목 3 2 35 7 3" xfId="10606"/>
    <cellStyle name="제목 3 2 35 8" xfId="10607"/>
    <cellStyle name="제목 3 2 35 8 2" xfId="10608"/>
    <cellStyle name="제목 3 2 35 8 3" xfId="10609"/>
    <cellStyle name="제목 3 2 35 9" xfId="10610"/>
    <cellStyle name="제목 3 2 35 9 2" xfId="10611"/>
    <cellStyle name="제목 3 2 35 9 3" xfId="10612"/>
    <cellStyle name="제목 3 2 36" xfId="10613"/>
    <cellStyle name="제목 3 2 36 10" xfId="10614"/>
    <cellStyle name="제목 3 2 36 10 2" xfId="10615"/>
    <cellStyle name="제목 3 2 36 10 3" xfId="10616"/>
    <cellStyle name="제목 3 2 36 11" xfId="10617"/>
    <cellStyle name="제목 3 2 36 11 2" xfId="10618"/>
    <cellStyle name="제목 3 2 36 11 3" xfId="10619"/>
    <cellStyle name="제목 3 2 36 12" xfId="10620"/>
    <cellStyle name="제목 3 2 36 12 2" xfId="10621"/>
    <cellStyle name="제목 3 2 36 12 3" xfId="10622"/>
    <cellStyle name="제목 3 2 36 13" xfId="10623"/>
    <cellStyle name="제목 3 2 36 13 2" xfId="10624"/>
    <cellStyle name="제목 3 2 36 13 3" xfId="10625"/>
    <cellStyle name="제목 3 2 36 14" xfId="10626"/>
    <cellStyle name="제목 3 2 36 15" xfId="10627"/>
    <cellStyle name="제목 3 2 36 2" xfId="10628"/>
    <cellStyle name="제목 3 2 36 2 2" xfId="10629"/>
    <cellStyle name="제목 3 2 36 2 3" xfId="10630"/>
    <cellStyle name="제목 3 2 36 3" xfId="10631"/>
    <cellStyle name="제목 3 2 36 3 2" xfId="10632"/>
    <cellStyle name="제목 3 2 36 3 3" xfId="10633"/>
    <cellStyle name="제목 3 2 36 4" xfId="10634"/>
    <cellStyle name="제목 3 2 36 4 2" xfId="10635"/>
    <cellStyle name="제목 3 2 36 4 3" xfId="10636"/>
    <cellStyle name="제목 3 2 36 5" xfId="10637"/>
    <cellStyle name="제목 3 2 36 5 2" xfId="10638"/>
    <cellStyle name="제목 3 2 36 5 3" xfId="10639"/>
    <cellStyle name="제목 3 2 36 6" xfId="10640"/>
    <cellStyle name="제목 3 2 36 6 2" xfId="10641"/>
    <cellStyle name="제목 3 2 36 6 3" xfId="10642"/>
    <cellStyle name="제목 3 2 36 7" xfId="10643"/>
    <cellStyle name="제목 3 2 36 7 2" xfId="10644"/>
    <cellStyle name="제목 3 2 36 7 3" xfId="10645"/>
    <cellStyle name="제목 3 2 36 8" xfId="10646"/>
    <cellStyle name="제목 3 2 36 8 2" xfId="10647"/>
    <cellStyle name="제목 3 2 36 8 3" xfId="10648"/>
    <cellStyle name="제목 3 2 36 9" xfId="10649"/>
    <cellStyle name="제목 3 2 36 9 2" xfId="10650"/>
    <cellStyle name="제목 3 2 36 9 3" xfId="10651"/>
    <cellStyle name="제목 3 2 37" xfId="10652"/>
    <cellStyle name="제목 3 2 37 10" xfId="10653"/>
    <cellStyle name="제목 3 2 37 10 2" xfId="10654"/>
    <cellStyle name="제목 3 2 37 10 3" xfId="10655"/>
    <cellStyle name="제목 3 2 37 11" xfId="10656"/>
    <cellStyle name="제목 3 2 37 11 2" xfId="10657"/>
    <cellStyle name="제목 3 2 37 11 3" xfId="10658"/>
    <cellStyle name="제목 3 2 37 12" xfId="10659"/>
    <cellStyle name="제목 3 2 37 12 2" xfId="10660"/>
    <cellStyle name="제목 3 2 37 12 3" xfId="10661"/>
    <cellStyle name="제목 3 2 37 13" xfId="10662"/>
    <cellStyle name="제목 3 2 37 13 2" xfId="10663"/>
    <cellStyle name="제목 3 2 37 13 3" xfId="10664"/>
    <cellStyle name="제목 3 2 37 14" xfId="10665"/>
    <cellStyle name="제목 3 2 37 15" xfId="10666"/>
    <cellStyle name="제목 3 2 37 2" xfId="10667"/>
    <cellStyle name="제목 3 2 37 2 2" xfId="10668"/>
    <cellStyle name="제목 3 2 37 2 3" xfId="10669"/>
    <cellStyle name="제목 3 2 37 3" xfId="10670"/>
    <cellStyle name="제목 3 2 37 3 2" xfId="10671"/>
    <cellStyle name="제목 3 2 37 3 3" xfId="10672"/>
    <cellStyle name="제목 3 2 37 4" xfId="10673"/>
    <cellStyle name="제목 3 2 37 4 2" xfId="10674"/>
    <cellStyle name="제목 3 2 37 4 3" xfId="10675"/>
    <cellStyle name="제목 3 2 37 5" xfId="10676"/>
    <cellStyle name="제목 3 2 37 5 2" xfId="10677"/>
    <cellStyle name="제목 3 2 37 5 3" xfId="10678"/>
    <cellStyle name="제목 3 2 37 6" xfId="10679"/>
    <cellStyle name="제목 3 2 37 6 2" xfId="10680"/>
    <cellStyle name="제목 3 2 37 6 3" xfId="10681"/>
    <cellStyle name="제목 3 2 37 7" xfId="10682"/>
    <cellStyle name="제목 3 2 37 7 2" xfId="10683"/>
    <cellStyle name="제목 3 2 37 7 3" xfId="10684"/>
    <cellStyle name="제목 3 2 37 8" xfId="10685"/>
    <cellStyle name="제목 3 2 37 8 2" xfId="10686"/>
    <cellStyle name="제목 3 2 37 8 3" xfId="10687"/>
    <cellStyle name="제목 3 2 37 9" xfId="10688"/>
    <cellStyle name="제목 3 2 37 9 2" xfId="10689"/>
    <cellStyle name="제목 3 2 37 9 3" xfId="10690"/>
    <cellStyle name="제목 3 2 38" xfId="10691"/>
    <cellStyle name="제목 3 2 38 10" xfId="10692"/>
    <cellStyle name="제목 3 2 38 10 2" xfId="10693"/>
    <cellStyle name="제목 3 2 38 10 3" xfId="10694"/>
    <cellStyle name="제목 3 2 38 11" xfId="10695"/>
    <cellStyle name="제목 3 2 38 11 2" xfId="10696"/>
    <cellStyle name="제목 3 2 38 11 3" xfId="10697"/>
    <cellStyle name="제목 3 2 38 12" xfId="10698"/>
    <cellStyle name="제목 3 2 38 12 2" xfId="10699"/>
    <cellStyle name="제목 3 2 38 12 3" xfId="10700"/>
    <cellStyle name="제목 3 2 38 13" xfId="10701"/>
    <cellStyle name="제목 3 2 38 13 2" xfId="10702"/>
    <cellStyle name="제목 3 2 38 13 3" xfId="10703"/>
    <cellStyle name="제목 3 2 38 14" xfId="10704"/>
    <cellStyle name="제목 3 2 38 15" xfId="10705"/>
    <cellStyle name="제목 3 2 38 2" xfId="10706"/>
    <cellStyle name="제목 3 2 38 2 2" xfId="10707"/>
    <cellStyle name="제목 3 2 38 2 3" xfId="10708"/>
    <cellStyle name="제목 3 2 38 3" xfId="10709"/>
    <cellStyle name="제목 3 2 38 3 2" xfId="10710"/>
    <cellStyle name="제목 3 2 38 3 3" xfId="10711"/>
    <cellStyle name="제목 3 2 38 4" xfId="10712"/>
    <cellStyle name="제목 3 2 38 4 2" xfId="10713"/>
    <cellStyle name="제목 3 2 38 4 3" xfId="10714"/>
    <cellStyle name="제목 3 2 38 5" xfId="10715"/>
    <cellStyle name="제목 3 2 38 5 2" xfId="10716"/>
    <cellStyle name="제목 3 2 38 5 3" xfId="10717"/>
    <cellStyle name="제목 3 2 38 6" xfId="10718"/>
    <cellStyle name="제목 3 2 38 6 2" xfId="10719"/>
    <cellStyle name="제목 3 2 38 6 3" xfId="10720"/>
    <cellStyle name="제목 3 2 38 7" xfId="10721"/>
    <cellStyle name="제목 3 2 38 7 2" xfId="10722"/>
    <cellStyle name="제목 3 2 38 7 3" xfId="10723"/>
    <cellStyle name="제목 3 2 38 8" xfId="10724"/>
    <cellStyle name="제목 3 2 38 8 2" xfId="10725"/>
    <cellStyle name="제목 3 2 38 8 3" xfId="10726"/>
    <cellStyle name="제목 3 2 38 9" xfId="10727"/>
    <cellStyle name="제목 3 2 38 9 2" xfId="10728"/>
    <cellStyle name="제목 3 2 38 9 3" xfId="10729"/>
    <cellStyle name="제목 3 2 39" xfId="10730"/>
    <cellStyle name="제목 3 2 39 10" xfId="10731"/>
    <cellStyle name="제목 3 2 39 10 2" xfId="10732"/>
    <cellStyle name="제목 3 2 39 10 3" xfId="10733"/>
    <cellStyle name="제목 3 2 39 11" xfId="10734"/>
    <cellStyle name="제목 3 2 39 11 2" xfId="10735"/>
    <cellStyle name="제목 3 2 39 11 3" xfId="10736"/>
    <cellStyle name="제목 3 2 39 12" xfId="10737"/>
    <cellStyle name="제목 3 2 39 12 2" xfId="10738"/>
    <cellStyle name="제목 3 2 39 12 3" xfId="10739"/>
    <cellStyle name="제목 3 2 39 13" xfId="10740"/>
    <cellStyle name="제목 3 2 39 13 2" xfId="10741"/>
    <cellStyle name="제목 3 2 39 13 3" xfId="10742"/>
    <cellStyle name="제목 3 2 39 14" xfId="10743"/>
    <cellStyle name="제목 3 2 39 15" xfId="10744"/>
    <cellStyle name="제목 3 2 39 2" xfId="10745"/>
    <cellStyle name="제목 3 2 39 2 2" xfId="10746"/>
    <cellStyle name="제목 3 2 39 2 3" xfId="10747"/>
    <cellStyle name="제목 3 2 39 3" xfId="10748"/>
    <cellStyle name="제목 3 2 39 3 2" xfId="10749"/>
    <cellStyle name="제목 3 2 39 3 3" xfId="10750"/>
    <cellStyle name="제목 3 2 39 4" xfId="10751"/>
    <cellStyle name="제목 3 2 39 4 2" xfId="10752"/>
    <cellStyle name="제목 3 2 39 4 3" xfId="10753"/>
    <cellStyle name="제목 3 2 39 5" xfId="10754"/>
    <cellStyle name="제목 3 2 39 5 2" xfId="10755"/>
    <cellStyle name="제목 3 2 39 5 3" xfId="10756"/>
    <cellStyle name="제목 3 2 39 6" xfId="10757"/>
    <cellStyle name="제목 3 2 39 6 2" xfId="10758"/>
    <cellStyle name="제목 3 2 39 6 3" xfId="10759"/>
    <cellStyle name="제목 3 2 39 7" xfId="10760"/>
    <cellStyle name="제목 3 2 39 7 2" xfId="10761"/>
    <cellStyle name="제목 3 2 39 7 3" xfId="10762"/>
    <cellStyle name="제목 3 2 39 8" xfId="10763"/>
    <cellStyle name="제목 3 2 39 8 2" xfId="10764"/>
    <cellStyle name="제목 3 2 39 8 3" xfId="10765"/>
    <cellStyle name="제목 3 2 39 9" xfId="10766"/>
    <cellStyle name="제목 3 2 39 9 2" xfId="10767"/>
    <cellStyle name="제목 3 2 39 9 3" xfId="10768"/>
    <cellStyle name="제목 3 2 4" xfId="10769"/>
    <cellStyle name="제목 3 2 4 10" xfId="10770"/>
    <cellStyle name="제목 3 2 4 10 2" xfId="10771"/>
    <cellStyle name="제목 3 2 4 10 3" xfId="10772"/>
    <cellStyle name="제목 3 2 4 11" xfId="10773"/>
    <cellStyle name="제목 3 2 4 11 2" xfId="10774"/>
    <cellStyle name="제목 3 2 4 11 3" xfId="10775"/>
    <cellStyle name="제목 3 2 4 12" xfId="10776"/>
    <cellStyle name="제목 3 2 4 12 2" xfId="10777"/>
    <cellStyle name="제목 3 2 4 12 3" xfId="10778"/>
    <cellStyle name="제목 3 2 4 13" xfId="10779"/>
    <cellStyle name="제목 3 2 4 13 2" xfId="10780"/>
    <cellStyle name="제목 3 2 4 13 3" xfId="10781"/>
    <cellStyle name="제목 3 2 4 14" xfId="10782"/>
    <cellStyle name="제목 3 2 4 14 2" xfId="10783"/>
    <cellStyle name="제목 3 2 4 14 3" xfId="10784"/>
    <cellStyle name="제목 3 2 4 15" xfId="10785"/>
    <cellStyle name="제목 3 2 4 15 2" xfId="10786"/>
    <cellStyle name="제목 3 2 4 15 3" xfId="10787"/>
    <cellStyle name="제목 3 2 4 16" xfId="10788"/>
    <cellStyle name="제목 3 2 4 16 2" xfId="10789"/>
    <cellStyle name="제목 3 2 4 16 3" xfId="10790"/>
    <cellStyle name="제목 3 2 4 17" xfId="10791"/>
    <cellStyle name="제목 3 2 4 17 2" xfId="10792"/>
    <cellStyle name="제목 3 2 4 17 3" xfId="10793"/>
    <cellStyle name="제목 3 2 4 18" xfId="10794"/>
    <cellStyle name="제목 3 2 4 18 2" xfId="10795"/>
    <cellStyle name="제목 3 2 4 18 3" xfId="10796"/>
    <cellStyle name="제목 3 2 4 19" xfId="10797"/>
    <cellStyle name="제목 3 2 4 19 2" xfId="10798"/>
    <cellStyle name="제목 3 2 4 19 3" xfId="10799"/>
    <cellStyle name="제목 3 2 4 2" xfId="10800"/>
    <cellStyle name="제목 3 2 4 2 10" xfId="10801"/>
    <cellStyle name="제목 3 2 4 2 10 2" xfId="10802"/>
    <cellStyle name="제목 3 2 4 2 10 3" xfId="10803"/>
    <cellStyle name="제목 3 2 4 2 11" xfId="10804"/>
    <cellStyle name="제목 3 2 4 2 11 2" xfId="10805"/>
    <cellStyle name="제목 3 2 4 2 11 3" xfId="10806"/>
    <cellStyle name="제목 3 2 4 2 12" xfId="10807"/>
    <cellStyle name="제목 3 2 4 2 12 2" xfId="10808"/>
    <cellStyle name="제목 3 2 4 2 12 3" xfId="10809"/>
    <cellStyle name="제목 3 2 4 2 13" xfId="10810"/>
    <cellStyle name="제목 3 2 4 2 13 2" xfId="10811"/>
    <cellStyle name="제목 3 2 4 2 13 3" xfId="10812"/>
    <cellStyle name="제목 3 2 4 2 14" xfId="10813"/>
    <cellStyle name="제목 3 2 4 2 14 2" xfId="10814"/>
    <cellStyle name="제목 3 2 4 2 15" xfId="10815"/>
    <cellStyle name="제목 3 2 4 2 2" xfId="10816"/>
    <cellStyle name="제목 3 2 4 2 2 2" xfId="10817"/>
    <cellStyle name="제목 3 2 4 2 2 3" xfId="10818"/>
    <cellStyle name="제목 3 2 4 2 3" xfId="10819"/>
    <cellStyle name="제목 3 2 4 2 3 2" xfId="10820"/>
    <cellStyle name="제목 3 2 4 2 3 3" xfId="10821"/>
    <cellStyle name="제목 3 2 4 2 4" xfId="10822"/>
    <cellStyle name="제목 3 2 4 2 4 2" xfId="10823"/>
    <cellStyle name="제목 3 2 4 2 4 3" xfId="10824"/>
    <cellStyle name="제목 3 2 4 2 5" xfId="10825"/>
    <cellStyle name="제목 3 2 4 2 5 2" xfId="10826"/>
    <cellStyle name="제목 3 2 4 2 5 3" xfId="10827"/>
    <cellStyle name="제목 3 2 4 2 6" xfId="10828"/>
    <cellStyle name="제목 3 2 4 2 6 2" xfId="10829"/>
    <cellStyle name="제목 3 2 4 2 6 3" xfId="10830"/>
    <cellStyle name="제목 3 2 4 2 7" xfId="10831"/>
    <cellStyle name="제목 3 2 4 2 7 2" xfId="10832"/>
    <cellStyle name="제목 3 2 4 2 7 3" xfId="10833"/>
    <cellStyle name="제목 3 2 4 2 8" xfId="10834"/>
    <cellStyle name="제목 3 2 4 2 8 2" xfId="10835"/>
    <cellStyle name="제목 3 2 4 2 8 3" xfId="10836"/>
    <cellStyle name="제목 3 2 4 2 9" xfId="10837"/>
    <cellStyle name="제목 3 2 4 2 9 2" xfId="10838"/>
    <cellStyle name="제목 3 2 4 2 9 3" xfId="10839"/>
    <cellStyle name="제목 3 2 4 20" xfId="10840"/>
    <cellStyle name="제목 3 2 4 20 2" xfId="10841"/>
    <cellStyle name="제목 3 2 4 20 3" xfId="10842"/>
    <cellStyle name="제목 3 2 4 21" xfId="10843"/>
    <cellStyle name="제목 3 2 4 21 2" xfId="10844"/>
    <cellStyle name="제목 3 2 4 21 3" xfId="10845"/>
    <cellStyle name="제목 3 2 4 22" xfId="10846"/>
    <cellStyle name="제목 3 2 4 22 2" xfId="10847"/>
    <cellStyle name="제목 3 2 4 22 3" xfId="10848"/>
    <cellStyle name="제목 3 2 4 23" xfId="10849"/>
    <cellStyle name="제목 3 2 4 24" xfId="10850"/>
    <cellStyle name="제목 3 2 4 3" xfId="10851"/>
    <cellStyle name="제목 3 2 4 3 10" xfId="10852"/>
    <cellStyle name="제목 3 2 4 3 10 2" xfId="10853"/>
    <cellStyle name="제목 3 2 4 3 10 3" xfId="10854"/>
    <cellStyle name="제목 3 2 4 3 11" xfId="10855"/>
    <cellStyle name="제목 3 2 4 3 11 2" xfId="10856"/>
    <cellStyle name="제목 3 2 4 3 11 3" xfId="10857"/>
    <cellStyle name="제목 3 2 4 3 12" xfId="10858"/>
    <cellStyle name="제목 3 2 4 3 12 2" xfId="10859"/>
    <cellStyle name="제목 3 2 4 3 12 3" xfId="10860"/>
    <cellStyle name="제목 3 2 4 3 13" xfId="10861"/>
    <cellStyle name="제목 3 2 4 3 13 2" xfId="10862"/>
    <cellStyle name="제목 3 2 4 3 13 3" xfId="10863"/>
    <cellStyle name="제목 3 2 4 3 14" xfId="10864"/>
    <cellStyle name="제목 3 2 4 3 14 2" xfId="10865"/>
    <cellStyle name="제목 3 2 4 3 15" xfId="10866"/>
    <cellStyle name="제목 3 2 4 3 2" xfId="10867"/>
    <cellStyle name="제목 3 2 4 3 2 2" xfId="10868"/>
    <cellStyle name="제목 3 2 4 3 2 3" xfId="10869"/>
    <cellStyle name="제목 3 2 4 3 3" xfId="10870"/>
    <cellStyle name="제목 3 2 4 3 3 2" xfId="10871"/>
    <cellStyle name="제목 3 2 4 3 3 3" xfId="10872"/>
    <cellStyle name="제목 3 2 4 3 4" xfId="10873"/>
    <cellStyle name="제목 3 2 4 3 4 2" xfId="10874"/>
    <cellStyle name="제목 3 2 4 3 4 3" xfId="10875"/>
    <cellStyle name="제목 3 2 4 3 5" xfId="10876"/>
    <cellStyle name="제목 3 2 4 3 5 2" xfId="10877"/>
    <cellStyle name="제목 3 2 4 3 5 3" xfId="10878"/>
    <cellStyle name="제목 3 2 4 3 6" xfId="10879"/>
    <cellStyle name="제목 3 2 4 3 6 2" xfId="10880"/>
    <cellStyle name="제목 3 2 4 3 6 3" xfId="10881"/>
    <cellStyle name="제목 3 2 4 3 7" xfId="10882"/>
    <cellStyle name="제목 3 2 4 3 7 2" xfId="10883"/>
    <cellStyle name="제목 3 2 4 3 7 3" xfId="10884"/>
    <cellStyle name="제목 3 2 4 3 8" xfId="10885"/>
    <cellStyle name="제목 3 2 4 3 8 2" xfId="10886"/>
    <cellStyle name="제목 3 2 4 3 8 3" xfId="10887"/>
    <cellStyle name="제목 3 2 4 3 9" xfId="10888"/>
    <cellStyle name="제목 3 2 4 3 9 2" xfId="10889"/>
    <cellStyle name="제목 3 2 4 3 9 3" xfId="10890"/>
    <cellStyle name="제목 3 2 4 4" xfId="10891"/>
    <cellStyle name="제목 3 2 4 4 10" xfId="10892"/>
    <cellStyle name="제목 3 2 4 4 10 2" xfId="10893"/>
    <cellStyle name="제목 3 2 4 4 10 3" xfId="10894"/>
    <cellStyle name="제목 3 2 4 4 11" xfId="10895"/>
    <cellStyle name="제목 3 2 4 4 11 2" xfId="10896"/>
    <cellStyle name="제목 3 2 4 4 11 3" xfId="10897"/>
    <cellStyle name="제목 3 2 4 4 12" xfId="10898"/>
    <cellStyle name="제목 3 2 4 4 12 2" xfId="10899"/>
    <cellStyle name="제목 3 2 4 4 12 3" xfId="10900"/>
    <cellStyle name="제목 3 2 4 4 13" xfId="10901"/>
    <cellStyle name="제목 3 2 4 4 13 2" xfId="10902"/>
    <cellStyle name="제목 3 2 4 4 13 3" xfId="10903"/>
    <cellStyle name="제목 3 2 4 4 14" xfId="10904"/>
    <cellStyle name="제목 3 2 4 4 14 2" xfId="10905"/>
    <cellStyle name="제목 3 2 4 4 15" xfId="10906"/>
    <cellStyle name="제목 3 2 4 4 2" xfId="10907"/>
    <cellStyle name="제목 3 2 4 4 2 2" xfId="10908"/>
    <cellStyle name="제목 3 2 4 4 2 3" xfId="10909"/>
    <cellStyle name="제목 3 2 4 4 3" xfId="10910"/>
    <cellStyle name="제목 3 2 4 4 3 2" xfId="10911"/>
    <cellStyle name="제목 3 2 4 4 3 3" xfId="10912"/>
    <cellStyle name="제목 3 2 4 4 4" xfId="10913"/>
    <cellStyle name="제목 3 2 4 4 4 2" xfId="10914"/>
    <cellStyle name="제목 3 2 4 4 4 3" xfId="10915"/>
    <cellStyle name="제목 3 2 4 4 5" xfId="10916"/>
    <cellStyle name="제목 3 2 4 4 5 2" xfId="10917"/>
    <cellStyle name="제목 3 2 4 4 5 3" xfId="10918"/>
    <cellStyle name="제목 3 2 4 4 6" xfId="10919"/>
    <cellStyle name="제목 3 2 4 4 6 2" xfId="10920"/>
    <cellStyle name="제목 3 2 4 4 6 3" xfId="10921"/>
    <cellStyle name="제목 3 2 4 4 7" xfId="10922"/>
    <cellStyle name="제목 3 2 4 4 7 2" xfId="10923"/>
    <cellStyle name="제목 3 2 4 4 7 3" xfId="10924"/>
    <cellStyle name="제목 3 2 4 4 8" xfId="10925"/>
    <cellStyle name="제목 3 2 4 4 8 2" xfId="10926"/>
    <cellStyle name="제목 3 2 4 4 8 3" xfId="10927"/>
    <cellStyle name="제목 3 2 4 4 9" xfId="10928"/>
    <cellStyle name="제목 3 2 4 4 9 2" xfId="10929"/>
    <cellStyle name="제목 3 2 4 4 9 3" xfId="10930"/>
    <cellStyle name="제목 3 2 4 5" xfId="10931"/>
    <cellStyle name="제목 3 2 4 5 10" xfId="10932"/>
    <cellStyle name="제목 3 2 4 5 10 2" xfId="10933"/>
    <cellStyle name="제목 3 2 4 5 10 3" xfId="10934"/>
    <cellStyle name="제목 3 2 4 5 11" xfId="10935"/>
    <cellStyle name="제목 3 2 4 5 11 2" xfId="10936"/>
    <cellStyle name="제목 3 2 4 5 11 3" xfId="10937"/>
    <cellStyle name="제목 3 2 4 5 12" xfId="10938"/>
    <cellStyle name="제목 3 2 4 5 12 2" xfId="10939"/>
    <cellStyle name="제목 3 2 4 5 12 3" xfId="10940"/>
    <cellStyle name="제목 3 2 4 5 13" xfId="10941"/>
    <cellStyle name="제목 3 2 4 5 13 2" xfId="10942"/>
    <cellStyle name="제목 3 2 4 5 13 3" xfId="10943"/>
    <cellStyle name="제목 3 2 4 5 14" xfId="10944"/>
    <cellStyle name="제목 3 2 4 5 14 2" xfId="10945"/>
    <cellStyle name="제목 3 2 4 5 15" xfId="10946"/>
    <cellStyle name="제목 3 2 4 5 2" xfId="10947"/>
    <cellStyle name="제목 3 2 4 5 2 2" xfId="10948"/>
    <cellStyle name="제목 3 2 4 5 2 3" xfId="10949"/>
    <cellStyle name="제목 3 2 4 5 3" xfId="10950"/>
    <cellStyle name="제목 3 2 4 5 3 2" xfId="10951"/>
    <cellStyle name="제목 3 2 4 5 3 3" xfId="10952"/>
    <cellStyle name="제목 3 2 4 5 4" xfId="10953"/>
    <cellStyle name="제목 3 2 4 5 4 2" xfId="10954"/>
    <cellStyle name="제목 3 2 4 5 4 3" xfId="10955"/>
    <cellStyle name="제목 3 2 4 5 5" xfId="10956"/>
    <cellStyle name="제목 3 2 4 5 5 2" xfId="10957"/>
    <cellStyle name="제목 3 2 4 5 5 3" xfId="10958"/>
    <cellStyle name="제목 3 2 4 5 6" xfId="10959"/>
    <cellStyle name="제목 3 2 4 5 6 2" xfId="10960"/>
    <cellStyle name="제목 3 2 4 5 6 3" xfId="10961"/>
    <cellStyle name="제목 3 2 4 5 7" xfId="10962"/>
    <cellStyle name="제목 3 2 4 5 7 2" xfId="10963"/>
    <cellStyle name="제목 3 2 4 5 7 3" xfId="10964"/>
    <cellStyle name="제목 3 2 4 5 8" xfId="10965"/>
    <cellStyle name="제목 3 2 4 5 8 2" xfId="10966"/>
    <cellStyle name="제목 3 2 4 5 8 3" xfId="10967"/>
    <cellStyle name="제목 3 2 4 5 9" xfId="10968"/>
    <cellStyle name="제목 3 2 4 5 9 2" xfId="10969"/>
    <cellStyle name="제목 3 2 4 5 9 3" xfId="10970"/>
    <cellStyle name="제목 3 2 4 6" xfId="10971"/>
    <cellStyle name="제목 3 2 4 6 10" xfId="10972"/>
    <cellStyle name="제목 3 2 4 6 10 2" xfId="10973"/>
    <cellStyle name="제목 3 2 4 6 10 3" xfId="10974"/>
    <cellStyle name="제목 3 2 4 6 11" xfId="10975"/>
    <cellStyle name="제목 3 2 4 6 11 2" xfId="10976"/>
    <cellStyle name="제목 3 2 4 6 11 3" xfId="10977"/>
    <cellStyle name="제목 3 2 4 6 12" xfId="10978"/>
    <cellStyle name="제목 3 2 4 6 12 2" xfId="10979"/>
    <cellStyle name="제목 3 2 4 6 12 3" xfId="10980"/>
    <cellStyle name="제목 3 2 4 6 13" xfId="10981"/>
    <cellStyle name="제목 3 2 4 6 13 2" xfId="10982"/>
    <cellStyle name="제목 3 2 4 6 13 3" xfId="10983"/>
    <cellStyle name="제목 3 2 4 6 14" xfId="10984"/>
    <cellStyle name="제목 3 2 4 6 15" xfId="10985"/>
    <cellStyle name="제목 3 2 4 6 2" xfId="10986"/>
    <cellStyle name="제목 3 2 4 6 2 2" xfId="10987"/>
    <cellStyle name="제목 3 2 4 6 2 3" xfId="10988"/>
    <cellStyle name="제목 3 2 4 6 3" xfId="10989"/>
    <cellStyle name="제목 3 2 4 6 3 2" xfId="10990"/>
    <cellStyle name="제목 3 2 4 6 3 3" xfId="10991"/>
    <cellStyle name="제목 3 2 4 6 4" xfId="10992"/>
    <cellStyle name="제목 3 2 4 6 4 2" xfId="10993"/>
    <cellStyle name="제목 3 2 4 6 4 3" xfId="10994"/>
    <cellStyle name="제목 3 2 4 6 5" xfId="10995"/>
    <cellStyle name="제목 3 2 4 6 5 2" xfId="10996"/>
    <cellStyle name="제목 3 2 4 6 5 3" xfId="10997"/>
    <cellStyle name="제목 3 2 4 6 6" xfId="10998"/>
    <cellStyle name="제목 3 2 4 6 6 2" xfId="10999"/>
    <cellStyle name="제목 3 2 4 6 6 3" xfId="11000"/>
    <cellStyle name="제목 3 2 4 6 7" xfId="11001"/>
    <cellStyle name="제목 3 2 4 6 7 2" xfId="11002"/>
    <cellStyle name="제목 3 2 4 6 7 3" xfId="11003"/>
    <cellStyle name="제목 3 2 4 6 8" xfId="11004"/>
    <cellStyle name="제목 3 2 4 6 8 2" xfId="11005"/>
    <cellStyle name="제목 3 2 4 6 8 3" xfId="11006"/>
    <cellStyle name="제목 3 2 4 6 9" xfId="11007"/>
    <cellStyle name="제목 3 2 4 6 9 2" xfId="11008"/>
    <cellStyle name="제목 3 2 4 6 9 3" xfId="11009"/>
    <cellStyle name="제목 3 2 4 7" xfId="11010"/>
    <cellStyle name="제목 3 2 4 7 10" xfId="11011"/>
    <cellStyle name="제목 3 2 4 7 10 2" xfId="11012"/>
    <cellStyle name="제목 3 2 4 7 10 3" xfId="11013"/>
    <cellStyle name="제목 3 2 4 7 11" xfId="11014"/>
    <cellStyle name="제목 3 2 4 7 11 2" xfId="11015"/>
    <cellStyle name="제목 3 2 4 7 11 3" xfId="11016"/>
    <cellStyle name="제목 3 2 4 7 12" xfId="11017"/>
    <cellStyle name="제목 3 2 4 7 12 2" xfId="11018"/>
    <cellStyle name="제목 3 2 4 7 12 3" xfId="11019"/>
    <cellStyle name="제목 3 2 4 7 13" xfId="11020"/>
    <cellStyle name="제목 3 2 4 7 13 2" xfId="11021"/>
    <cellStyle name="제목 3 2 4 7 13 3" xfId="11022"/>
    <cellStyle name="제목 3 2 4 7 14" xfId="11023"/>
    <cellStyle name="제목 3 2 4 7 15" xfId="11024"/>
    <cellStyle name="제목 3 2 4 7 2" xfId="11025"/>
    <cellStyle name="제목 3 2 4 7 2 2" xfId="11026"/>
    <cellStyle name="제목 3 2 4 7 2 3" xfId="11027"/>
    <cellStyle name="제목 3 2 4 7 3" xfId="11028"/>
    <cellStyle name="제목 3 2 4 7 3 2" xfId="11029"/>
    <cellStyle name="제목 3 2 4 7 3 3" xfId="11030"/>
    <cellStyle name="제목 3 2 4 7 4" xfId="11031"/>
    <cellStyle name="제목 3 2 4 7 4 2" xfId="11032"/>
    <cellStyle name="제목 3 2 4 7 4 3" xfId="11033"/>
    <cellStyle name="제목 3 2 4 7 5" xfId="11034"/>
    <cellStyle name="제목 3 2 4 7 5 2" xfId="11035"/>
    <cellStyle name="제목 3 2 4 7 5 3" xfId="11036"/>
    <cellStyle name="제목 3 2 4 7 6" xfId="11037"/>
    <cellStyle name="제목 3 2 4 7 6 2" xfId="11038"/>
    <cellStyle name="제목 3 2 4 7 6 3" xfId="11039"/>
    <cellStyle name="제목 3 2 4 7 7" xfId="11040"/>
    <cellStyle name="제목 3 2 4 7 7 2" xfId="11041"/>
    <cellStyle name="제목 3 2 4 7 7 3" xfId="11042"/>
    <cellStyle name="제목 3 2 4 7 8" xfId="11043"/>
    <cellStyle name="제목 3 2 4 7 8 2" xfId="11044"/>
    <cellStyle name="제목 3 2 4 7 8 3" xfId="11045"/>
    <cellStyle name="제목 3 2 4 7 9" xfId="11046"/>
    <cellStyle name="제목 3 2 4 7 9 2" xfId="11047"/>
    <cellStyle name="제목 3 2 4 7 9 3" xfId="11048"/>
    <cellStyle name="제목 3 2 4 8" xfId="11049"/>
    <cellStyle name="제목 3 2 4 8 10" xfId="11050"/>
    <cellStyle name="제목 3 2 4 8 10 2" xfId="11051"/>
    <cellStyle name="제목 3 2 4 8 10 3" xfId="11052"/>
    <cellStyle name="제목 3 2 4 8 11" xfId="11053"/>
    <cellStyle name="제목 3 2 4 8 11 2" xfId="11054"/>
    <cellStyle name="제목 3 2 4 8 11 3" xfId="11055"/>
    <cellStyle name="제목 3 2 4 8 12" xfId="11056"/>
    <cellStyle name="제목 3 2 4 8 12 2" xfId="11057"/>
    <cellStyle name="제목 3 2 4 8 12 3" xfId="11058"/>
    <cellStyle name="제목 3 2 4 8 13" xfId="11059"/>
    <cellStyle name="제목 3 2 4 8 13 2" xfId="11060"/>
    <cellStyle name="제목 3 2 4 8 13 3" xfId="11061"/>
    <cellStyle name="제목 3 2 4 8 14" xfId="11062"/>
    <cellStyle name="제목 3 2 4 8 15" xfId="11063"/>
    <cellStyle name="제목 3 2 4 8 2" xfId="11064"/>
    <cellStyle name="제목 3 2 4 8 2 2" xfId="11065"/>
    <cellStyle name="제목 3 2 4 8 2 3" xfId="11066"/>
    <cellStyle name="제목 3 2 4 8 3" xfId="11067"/>
    <cellStyle name="제목 3 2 4 8 3 2" xfId="11068"/>
    <cellStyle name="제목 3 2 4 8 3 3" xfId="11069"/>
    <cellStyle name="제목 3 2 4 8 4" xfId="11070"/>
    <cellStyle name="제목 3 2 4 8 4 2" xfId="11071"/>
    <cellStyle name="제목 3 2 4 8 4 3" xfId="11072"/>
    <cellStyle name="제목 3 2 4 8 5" xfId="11073"/>
    <cellStyle name="제목 3 2 4 8 5 2" xfId="11074"/>
    <cellStyle name="제목 3 2 4 8 5 3" xfId="11075"/>
    <cellStyle name="제목 3 2 4 8 6" xfId="11076"/>
    <cellStyle name="제목 3 2 4 8 6 2" xfId="11077"/>
    <cellStyle name="제목 3 2 4 8 6 3" xfId="11078"/>
    <cellStyle name="제목 3 2 4 8 7" xfId="11079"/>
    <cellStyle name="제목 3 2 4 8 7 2" xfId="11080"/>
    <cellStyle name="제목 3 2 4 8 7 3" xfId="11081"/>
    <cellStyle name="제목 3 2 4 8 8" xfId="11082"/>
    <cellStyle name="제목 3 2 4 8 8 2" xfId="11083"/>
    <cellStyle name="제목 3 2 4 8 8 3" xfId="11084"/>
    <cellStyle name="제목 3 2 4 8 9" xfId="11085"/>
    <cellStyle name="제목 3 2 4 8 9 2" xfId="11086"/>
    <cellStyle name="제목 3 2 4 8 9 3" xfId="11087"/>
    <cellStyle name="제목 3 2 4 9" xfId="11088"/>
    <cellStyle name="제목 3 2 4 9 10" xfId="11089"/>
    <cellStyle name="제목 3 2 4 9 10 2" xfId="11090"/>
    <cellStyle name="제목 3 2 4 9 10 3" xfId="11091"/>
    <cellStyle name="제목 3 2 4 9 11" xfId="11092"/>
    <cellStyle name="제목 3 2 4 9 11 2" xfId="11093"/>
    <cellStyle name="제목 3 2 4 9 11 3" xfId="11094"/>
    <cellStyle name="제목 3 2 4 9 12" xfId="11095"/>
    <cellStyle name="제목 3 2 4 9 12 2" xfId="11096"/>
    <cellStyle name="제목 3 2 4 9 12 3" xfId="11097"/>
    <cellStyle name="제목 3 2 4 9 13" xfId="11098"/>
    <cellStyle name="제목 3 2 4 9 13 2" xfId="11099"/>
    <cellStyle name="제목 3 2 4 9 13 3" xfId="11100"/>
    <cellStyle name="제목 3 2 4 9 14" xfId="11101"/>
    <cellStyle name="제목 3 2 4 9 15" xfId="11102"/>
    <cellStyle name="제목 3 2 4 9 2" xfId="11103"/>
    <cellStyle name="제목 3 2 4 9 2 2" xfId="11104"/>
    <cellStyle name="제목 3 2 4 9 2 3" xfId="11105"/>
    <cellStyle name="제목 3 2 4 9 3" xfId="11106"/>
    <cellStyle name="제목 3 2 4 9 3 2" xfId="11107"/>
    <cellStyle name="제목 3 2 4 9 3 3" xfId="11108"/>
    <cellStyle name="제목 3 2 4 9 4" xfId="11109"/>
    <cellStyle name="제목 3 2 4 9 4 2" xfId="11110"/>
    <cellStyle name="제목 3 2 4 9 4 3" xfId="11111"/>
    <cellStyle name="제목 3 2 4 9 5" xfId="11112"/>
    <cellStyle name="제목 3 2 4 9 5 2" xfId="11113"/>
    <cellStyle name="제목 3 2 4 9 5 3" xfId="11114"/>
    <cellStyle name="제목 3 2 4 9 6" xfId="11115"/>
    <cellStyle name="제목 3 2 4 9 6 2" xfId="11116"/>
    <cellStyle name="제목 3 2 4 9 6 3" xfId="11117"/>
    <cellStyle name="제목 3 2 4 9 7" xfId="11118"/>
    <cellStyle name="제목 3 2 4 9 7 2" xfId="11119"/>
    <cellStyle name="제목 3 2 4 9 7 3" xfId="11120"/>
    <cellStyle name="제목 3 2 4 9 8" xfId="11121"/>
    <cellStyle name="제목 3 2 4 9 8 2" xfId="11122"/>
    <cellStyle name="제목 3 2 4 9 8 3" xfId="11123"/>
    <cellStyle name="제목 3 2 4 9 9" xfId="11124"/>
    <cellStyle name="제목 3 2 4 9 9 2" xfId="11125"/>
    <cellStyle name="제목 3 2 4 9 9 3" xfId="11126"/>
    <cellStyle name="제목 3 2 40" xfId="11127"/>
    <cellStyle name="제목 3 2 40 10" xfId="11128"/>
    <cellStyle name="제목 3 2 40 10 2" xfId="11129"/>
    <cellStyle name="제목 3 2 40 10 3" xfId="11130"/>
    <cellStyle name="제목 3 2 40 11" xfId="11131"/>
    <cellStyle name="제목 3 2 40 11 2" xfId="11132"/>
    <cellStyle name="제목 3 2 40 11 3" xfId="11133"/>
    <cellStyle name="제목 3 2 40 12" xfId="11134"/>
    <cellStyle name="제목 3 2 40 12 2" xfId="11135"/>
    <cellStyle name="제목 3 2 40 12 3" xfId="11136"/>
    <cellStyle name="제목 3 2 40 13" xfId="11137"/>
    <cellStyle name="제목 3 2 40 13 2" xfId="11138"/>
    <cellStyle name="제목 3 2 40 13 3" xfId="11139"/>
    <cellStyle name="제목 3 2 40 14" xfId="11140"/>
    <cellStyle name="제목 3 2 40 15" xfId="11141"/>
    <cellStyle name="제목 3 2 40 2" xfId="11142"/>
    <cellStyle name="제목 3 2 40 2 2" xfId="11143"/>
    <cellStyle name="제목 3 2 40 2 3" xfId="11144"/>
    <cellStyle name="제목 3 2 40 3" xfId="11145"/>
    <cellStyle name="제목 3 2 40 3 2" xfId="11146"/>
    <cellStyle name="제목 3 2 40 3 3" xfId="11147"/>
    <cellStyle name="제목 3 2 40 4" xfId="11148"/>
    <cellStyle name="제목 3 2 40 4 2" xfId="11149"/>
    <cellStyle name="제목 3 2 40 4 3" xfId="11150"/>
    <cellStyle name="제목 3 2 40 5" xfId="11151"/>
    <cellStyle name="제목 3 2 40 5 2" xfId="11152"/>
    <cellStyle name="제목 3 2 40 5 3" xfId="11153"/>
    <cellStyle name="제목 3 2 40 6" xfId="11154"/>
    <cellStyle name="제목 3 2 40 6 2" xfId="11155"/>
    <cellStyle name="제목 3 2 40 6 3" xfId="11156"/>
    <cellStyle name="제목 3 2 40 7" xfId="11157"/>
    <cellStyle name="제목 3 2 40 7 2" xfId="11158"/>
    <cellStyle name="제목 3 2 40 7 3" xfId="11159"/>
    <cellStyle name="제목 3 2 40 8" xfId="11160"/>
    <cellStyle name="제목 3 2 40 8 2" xfId="11161"/>
    <cellStyle name="제목 3 2 40 8 3" xfId="11162"/>
    <cellStyle name="제목 3 2 40 9" xfId="11163"/>
    <cellStyle name="제목 3 2 40 9 2" xfId="11164"/>
    <cellStyle name="제목 3 2 40 9 3" xfId="11165"/>
    <cellStyle name="제목 3 2 41" xfId="11166"/>
    <cellStyle name="제목 3 2 41 10" xfId="11167"/>
    <cellStyle name="제목 3 2 41 10 2" xfId="11168"/>
    <cellStyle name="제목 3 2 41 10 3" xfId="11169"/>
    <cellStyle name="제목 3 2 41 11" xfId="11170"/>
    <cellStyle name="제목 3 2 41 11 2" xfId="11171"/>
    <cellStyle name="제목 3 2 41 11 3" xfId="11172"/>
    <cellStyle name="제목 3 2 41 12" xfId="11173"/>
    <cellStyle name="제목 3 2 41 12 2" xfId="11174"/>
    <cellStyle name="제목 3 2 41 12 3" xfId="11175"/>
    <cellStyle name="제목 3 2 41 13" xfId="11176"/>
    <cellStyle name="제목 3 2 41 13 2" xfId="11177"/>
    <cellStyle name="제목 3 2 41 13 3" xfId="11178"/>
    <cellStyle name="제목 3 2 41 14" xfId="11179"/>
    <cellStyle name="제목 3 2 41 15" xfId="11180"/>
    <cellStyle name="제목 3 2 41 2" xfId="11181"/>
    <cellStyle name="제목 3 2 41 2 2" xfId="11182"/>
    <cellStyle name="제목 3 2 41 2 3" xfId="11183"/>
    <cellStyle name="제목 3 2 41 3" xfId="11184"/>
    <cellStyle name="제목 3 2 41 3 2" xfId="11185"/>
    <cellStyle name="제목 3 2 41 3 3" xfId="11186"/>
    <cellStyle name="제목 3 2 41 4" xfId="11187"/>
    <cellStyle name="제목 3 2 41 4 2" xfId="11188"/>
    <cellStyle name="제목 3 2 41 4 3" xfId="11189"/>
    <cellStyle name="제목 3 2 41 5" xfId="11190"/>
    <cellStyle name="제목 3 2 41 5 2" xfId="11191"/>
    <cellStyle name="제목 3 2 41 5 3" xfId="11192"/>
    <cellStyle name="제목 3 2 41 6" xfId="11193"/>
    <cellStyle name="제목 3 2 41 6 2" xfId="11194"/>
    <cellStyle name="제목 3 2 41 6 3" xfId="11195"/>
    <cellStyle name="제목 3 2 41 7" xfId="11196"/>
    <cellStyle name="제목 3 2 41 7 2" xfId="11197"/>
    <cellStyle name="제목 3 2 41 7 3" xfId="11198"/>
    <cellStyle name="제목 3 2 41 8" xfId="11199"/>
    <cellStyle name="제목 3 2 41 8 2" xfId="11200"/>
    <cellStyle name="제목 3 2 41 8 3" xfId="11201"/>
    <cellStyle name="제목 3 2 41 9" xfId="11202"/>
    <cellStyle name="제목 3 2 41 9 2" xfId="11203"/>
    <cellStyle name="제목 3 2 41 9 3" xfId="11204"/>
    <cellStyle name="제목 3 2 42" xfId="11205"/>
    <cellStyle name="제목 3 2 42 10" xfId="11206"/>
    <cellStyle name="제목 3 2 42 10 2" xfId="11207"/>
    <cellStyle name="제목 3 2 42 10 3" xfId="11208"/>
    <cellStyle name="제목 3 2 42 11" xfId="11209"/>
    <cellStyle name="제목 3 2 42 11 2" xfId="11210"/>
    <cellStyle name="제목 3 2 42 11 3" xfId="11211"/>
    <cellStyle name="제목 3 2 42 12" xfId="11212"/>
    <cellStyle name="제목 3 2 42 12 2" xfId="11213"/>
    <cellStyle name="제목 3 2 42 12 3" xfId="11214"/>
    <cellStyle name="제목 3 2 42 13" xfId="11215"/>
    <cellStyle name="제목 3 2 42 13 2" xfId="11216"/>
    <cellStyle name="제목 3 2 42 13 3" xfId="11217"/>
    <cellStyle name="제목 3 2 42 14" xfId="11218"/>
    <cellStyle name="제목 3 2 42 15" xfId="11219"/>
    <cellStyle name="제목 3 2 42 2" xfId="11220"/>
    <cellStyle name="제목 3 2 42 2 2" xfId="11221"/>
    <cellStyle name="제목 3 2 42 2 3" xfId="11222"/>
    <cellStyle name="제목 3 2 42 3" xfId="11223"/>
    <cellStyle name="제목 3 2 42 3 2" xfId="11224"/>
    <cellStyle name="제목 3 2 42 3 3" xfId="11225"/>
    <cellStyle name="제목 3 2 42 4" xfId="11226"/>
    <cellStyle name="제목 3 2 42 4 2" xfId="11227"/>
    <cellStyle name="제목 3 2 42 4 3" xfId="11228"/>
    <cellStyle name="제목 3 2 42 5" xfId="11229"/>
    <cellStyle name="제목 3 2 42 5 2" xfId="11230"/>
    <cellStyle name="제목 3 2 42 5 3" xfId="11231"/>
    <cellStyle name="제목 3 2 42 6" xfId="11232"/>
    <cellStyle name="제목 3 2 42 6 2" xfId="11233"/>
    <cellStyle name="제목 3 2 42 6 3" xfId="11234"/>
    <cellStyle name="제목 3 2 42 7" xfId="11235"/>
    <cellStyle name="제목 3 2 42 7 2" xfId="11236"/>
    <cellStyle name="제목 3 2 42 7 3" xfId="11237"/>
    <cellStyle name="제목 3 2 42 8" xfId="11238"/>
    <cellStyle name="제목 3 2 42 8 2" xfId="11239"/>
    <cellStyle name="제목 3 2 42 8 3" xfId="11240"/>
    <cellStyle name="제목 3 2 42 9" xfId="11241"/>
    <cellStyle name="제목 3 2 42 9 2" xfId="11242"/>
    <cellStyle name="제목 3 2 42 9 3" xfId="11243"/>
    <cellStyle name="제목 3 2 43" xfId="11244"/>
    <cellStyle name="제목 3 2 43 10" xfId="11245"/>
    <cellStyle name="제목 3 2 43 10 2" xfId="11246"/>
    <cellStyle name="제목 3 2 43 10 3" xfId="11247"/>
    <cellStyle name="제목 3 2 43 11" xfId="11248"/>
    <cellStyle name="제목 3 2 43 11 2" xfId="11249"/>
    <cellStyle name="제목 3 2 43 11 3" xfId="11250"/>
    <cellStyle name="제목 3 2 43 12" xfId="11251"/>
    <cellStyle name="제목 3 2 43 12 2" xfId="11252"/>
    <cellStyle name="제목 3 2 43 12 3" xfId="11253"/>
    <cellStyle name="제목 3 2 43 13" xfId="11254"/>
    <cellStyle name="제목 3 2 43 13 2" xfId="11255"/>
    <cellStyle name="제목 3 2 43 13 3" xfId="11256"/>
    <cellStyle name="제목 3 2 43 14" xfId="11257"/>
    <cellStyle name="제목 3 2 43 15" xfId="11258"/>
    <cellStyle name="제목 3 2 43 2" xfId="11259"/>
    <cellStyle name="제목 3 2 43 2 2" xfId="11260"/>
    <cellStyle name="제목 3 2 43 2 3" xfId="11261"/>
    <cellStyle name="제목 3 2 43 3" xfId="11262"/>
    <cellStyle name="제목 3 2 43 3 2" xfId="11263"/>
    <cellStyle name="제목 3 2 43 3 3" xfId="11264"/>
    <cellStyle name="제목 3 2 43 4" xfId="11265"/>
    <cellStyle name="제목 3 2 43 4 2" xfId="11266"/>
    <cellStyle name="제목 3 2 43 4 3" xfId="11267"/>
    <cellStyle name="제목 3 2 43 5" xfId="11268"/>
    <cellStyle name="제목 3 2 43 5 2" xfId="11269"/>
    <cellStyle name="제목 3 2 43 5 3" xfId="11270"/>
    <cellStyle name="제목 3 2 43 6" xfId="11271"/>
    <cellStyle name="제목 3 2 43 6 2" xfId="11272"/>
    <cellStyle name="제목 3 2 43 6 3" xfId="11273"/>
    <cellStyle name="제목 3 2 43 7" xfId="11274"/>
    <cellStyle name="제목 3 2 43 7 2" xfId="11275"/>
    <cellStyle name="제목 3 2 43 7 3" xfId="11276"/>
    <cellStyle name="제목 3 2 43 8" xfId="11277"/>
    <cellStyle name="제목 3 2 43 8 2" xfId="11278"/>
    <cellStyle name="제목 3 2 43 8 3" xfId="11279"/>
    <cellStyle name="제목 3 2 43 9" xfId="11280"/>
    <cellStyle name="제목 3 2 43 9 2" xfId="11281"/>
    <cellStyle name="제목 3 2 43 9 3" xfId="11282"/>
    <cellStyle name="제목 3 2 44" xfId="11283"/>
    <cellStyle name="제목 3 2 44 10" xfId="11284"/>
    <cellStyle name="제목 3 2 44 10 2" xfId="11285"/>
    <cellStyle name="제목 3 2 44 10 3" xfId="11286"/>
    <cellStyle name="제목 3 2 44 11" xfId="11287"/>
    <cellStyle name="제목 3 2 44 11 2" xfId="11288"/>
    <cellStyle name="제목 3 2 44 11 3" xfId="11289"/>
    <cellStyle name="제목 3 2 44 12" xfId="11290"/>
    <cellStyle name="제목 3 2 44 12 2" xfId="11291"/>
    <cellStyle name="제목 3 2 44 12 3" xfId="11292"/>
    <cellStyle name="제목 3 2 44 13" xfId="11293"/>
    <cellStyle name="제목 3 2 44 13 2" xfId="11294"/>
    <cellStyle name="제목 3 2 44 13 3" xfId="11295"/>
    <cellStyle name="제목 3 2 44 14" xfId="11296"/>
    <cellStyle name="제목 3 2 44 15" xfId="11297"/>
    <cellStyle name="제목 3 2 44 2" xfId="11298"/>
    <cellStyle name="제목 3 2 44 2 2" xfId="11299"/>
    <cellStyle name="제목 3 2 44 2 3" xfId="11300"/>
    <cellStyle name="제목 3 2 44 3" xfId="11301"/>
    <cellStyle name="제목 3 2 44 3 2" xfId="11302"/>
    <cellStyle name="제목 3 2 44 3 3" xfId="11303"/>
    <cellStyle name="제목 3 2 44 4" xfId="11304"/>
    <cellStyle name="제목 3 2 44 4 2" xfId="11305"/>
    <cellStyle name="제목 3 2 44 4 3" xfId="11306"/>
    <cellStyle name="제목 3 2 44 5" xfId="11307"/>
    <cellStyle name="제목 3 2 44 5 2" xfId="11308"/>
    <cellStyle name="제목 3 2 44 5 3" xfId="11309"/>
    <cellStyle name="제목 3 2 44 6" xfId="11310"/>
    <cellStyle name="제목 3 2 44 6 2" xfId="11311"/>
    <cellStyle name="제목 3 2 44 6 3" xfId="11312"/>
    <cellStyle name="제목 3 2 44 7" xfId="11313"/>
    <cellStyle name="제목 3 2 44 7 2" xfId="11314"/>
    <cellStyle name="제목 3 2 44 7 3" xfId="11315"/>
    <cellStyle name="제목 3 2 44 8" xfId="11316"/>
    <cellStyle name="제목 3 2 44 8 2" xfId="11317"/>
    <cellStyle name="제목 3 2 44 8 3" xfId="11318"/>
    <cellStyle name="제목 3 2 44 9" xfId="11319"/>
    <cellStyle name="제목 3 2 44 9 2" xfId="11320"/>
    <cellStyle name="제목 3 2 44 9 3" xfId="11321"/>
    <cellStyle name="제목 3 2 45" xfId="11322"/>
    <cellStyle name="제목 3 2 45 10" xfId="11323"/>
    <cellStyle name="제목 3 2 45 10 2" xfId="11324"/>
    <cellStyle name="제목 3 2 45 10 3" xfId="11325"/>
    <cellStyle name="제목 3 2 45 11" xfId="11326"/>
    <cellStyle name="제목 3 2 45 11 2" xfId="11327"/>
    <cellStyle name="제목 3 2 45 11 3" xfId="11328"/>
    <cellStyle name="제목 3 2 45 12" xfId="11329"/>
    <cellStyle name="제목 3 2 45 12 2" xfId="11330"/>
    <cellStyle name="제목 3 2 45 12 3" xfId="11331"/>
    <cellStyle name="제목 3 2 45 13" xfId="11332"/>
    <cellStyle name="제목 3 2 45 13 2" xfId="11333"/>
    <cellStyle name="제목 3 2 45 13 3" xfId="11334"/>
    <cellStyle name="제목 3 2 45 14" xfId="11335"/>
    <cellStyle name="제목 3 2 45 15" xfId="11336"/>
    <cellStyle name="제목 3 2 45 2" xfId="11337"/>
    <cellStyle name="제목 3 2 45 2 2" xfId="11338"/>
    <cellStyle name="제목 3 2 45 2 3" xfId="11339"/>
    <cellStyle name="제목 3 2 45 3" xfId="11340"/>
    <cellStyle name="제목 3 2 45 3 2" xfId="11341"/>
    <cellStyle name="제목 3 2 45 3 3" xfId="11342"/>
    <cellStyle name="제목 3 2 45 4" xfId="11343"/>
    <cellStyle name="제목 3 2 45 4 2" xfId="11344"/>
    <cellStyle name="제목 3 2 45 4 3" xfId="11345"/>
    <cellStyle name="제목 3 2 45 5" xfId="11346"/>
    <cellStyle name="제목 3 2 45 5 2" xfId="11347"/>
    <cellStyle name="제목 3 2 45 5 3" xfId="11348"/>
    <cellStyle name="제목 3 2 45 6" xfId="11349"/>
    <cellStyle name="제목 3 2 45 6 2" xfId="11350"/>
    <cellStyle name="제목 3 2 45 6 3" xfId="11351"/>
    <cellStyle name="제목 3 2 45 7" xfId="11352"/>
    <cellStyle name="제목 3 2 45 7 2" xfId="11353"/>
    <cellStyle name="제목 3 2 45 7 3" xfId="11354"/>
    <cellStyle name="제목 3 2 45 8" xfId="11355"/>
    <cellStyle name="제목 3 2 45 8 2" xfId="11356"/>
    <cellStyle name="제목 3 2 45 8 3" xfId="11357"/>
    <cellStyle name="제목 3 2 45 9" xfId="11358"/>
    <cellStyle name="제목 3 2 45 9 2" xfId="11359"/>
    <cellStyle name="제목 3 2 45 9 3" xfId="11360"/>
    <cellStyle name="제목 3 2 46" xfId="11361"/>
    <cellStyle name="제목 3 2 46 2" xfId="11362"/>
    <cellStyle name="제목 3 2 46 3" xfId="11363"/>
    <cellStyle name="제목 3 2 47" xfId="11364"/>
    <cellStyle name="제목 3 2 47 2" xfId="11365"/>
    <cellStyle name="제목 3 2 47 3" xfId="11366"/>
    <cellStyle name="제목 3 2 48" xfId="11367"/>
    <cellStyle name="제목 3 2 48 2" xfId="11368"/>
    <cellStyle name="제목 3 2 48 3" xfId="11369"/>
    <cellStyle name="제목 3 2 49" xfId="11370"/>
    <cellStyle name="제목 3 2 49 2" xfId="11371"/>
    <cellStyle name="제목 3 2 49 3" xfId="11372"/>
    <cellStyle name="제목 3 2 5" xfId="11373"/>
    <cellStyle name="제목 3 2 5 10" xfId="11374"/>
    <cellStyle name="제목 3 2 5 10 2" xfId="11375"/>
    <cellStyle name="제목 3 2 5 10 3" xfId="11376"/>
    <cellStyle name="제목 3 2 5 11" xfId="11377"/>
    <cellStyle name="제목 3 2 5 11 2" xfId="11378"/>
    <cellStyle name="제목 3 2 5 11 3" xfId="11379"/>
    <cellStyle name="제목 3 2 5 12" xfId="11380"/>
    <cellStyle name="제목 3 2 5 12 2" xfId="11381"/>
    <cellStyle name="제목 3 2 5 12 3" xfId="11382"/>
    <cellStyle name="제목 3 2 5 13" xfId="11383"/>
    <cellStyle name="제목 3 2 5 13 2" xfId="11384"/>
    <cellStyle name="제목 3 2 5 13 3" xfId="11385"/>
    <cellStyle name="제목 3 2 5 14" xfId="11386"/>
    <cellStyle name="제목 3 2 5 14 2" xfId="11387"/>
    <cellStyle name="제목 3 2 5 14 3" xfId="11388"/>
    <cellStyle name="제목 3 2 5 15" xfId="11389"/>
    <cellStyle name="제목 3 2 5 15 2" xfId="11390"/>
    <cellStyle name="제목 3 2 5 15 3" xfId="11391"/>
    <cellStyle name="제목 3 2 5 16" xfId="11392"/>
    <cellStyle name="제목 3 2 5 16 2" xfId="11393"/>
    <cellStyle name="제목 3 2 5 16 3" xfId="11394"/>
    <cellStyle name="제목 3 2 5 17" xfId="11395"/>
    <cellStyle name="제목 3 2 5 17 2" xfId="11396"/>
    <cellStyle name="제목 3 2 5 17 3" xfId="11397"/>
    <cellStyle name="제목 3 2 5 18" xfId="11398"/>
    <cellStyle name="제목 3 2 5 18 2" xfId="11399"/>
    <cellStyle name="제목 3 2 5 18 3" xfId="11400"/>
    <cellStyle name="제목 3 2 5 19" xfId="11401"/>
    <cellStyle name="제목 3 2 5 19 2" xfId="11402"/>
    <cellStyle name="제목 3 2 5 19 3" xfId="11403"/>
    <cellStyle name="제목 3 2 5 2" xfId="11404"/>
    <cellStyle name="제목 3 2 5 2 10" xfId="11405"/>
    <cellStyle name="제목 3 2 5 2 10 2" xfId="11406"/>
    <cellStyle name="제목 3 2 5 2 10 3" xfId="11407"/>
    <cellStyle name="제목 3 2 5 2 11" xfId="11408"/>
    <cellStyle name="제목 3 2 5 2 11 2" xfId="11409"/>
    <cellStyle name="제목 3 2 5 2 11 3" xfId="11410"/>
    <cellStyle name="제목 3 2 5 2 12" xfId="11411"/>
    <cellStyle name="제목 3 2 5 2 12 2" xfId="11412"/>
    <cellStyle name="제목 3 2 5 2 12 3" xfId="11413"/>
    <cellStyle name="제목 3 2 5 2 13" xfId="11414"/>
    <cellStyle name="제목 3 2 5 2 13 2" xfId="11415"/>
    <cellStyle name="제목 3 2 5 2 13 3" xfId="11416"/>
    <cellStyle name="제목 3 2 5 2 14" xfId="11417"/>
    <cellStyle name="제목 3 2 5 2 14 2" xfId="11418"/>
    <cellStyle name="제목 3 2 5 2 15" xfId="11419"/>
    <cellStyle name="제목 3 2 5 2 2" xfId="11420"/>
    <cellStyle name="제목 3 2 5 2 2 2" xfId="11421"/>
    <cellStyle name="제목 3 2 5 2 2 3" xfId="11422"/>
    <cellStyle name="제목 3 2 5 2 3" xfId="11423"/>
    <cellStyle name="제목 3 2 5 2 3 2" xfId="11424"/>
    <cellStyle name="제목 3 2 5 2 3 3" xfId="11425"/>
    <cellStyle name="제목 3 2 5 2 4" xfId="11426"/>
    <cellStyle name="제목 3 2 5 2 4 2" xfId="11427"/>
    <cellStyle name="제목 3 2 5 2 4 3" xfId="11428"/>
    <cellStyle name="제목 3 2 5 2 5" xfId="11429"/>
    <cellStyle name="제목 3 2 5 2 5 2" xfId="11430"/>
    <cellStyle name="제목 3 2 5 2 5 3" xfId="11431"/>
    <cellStyle name="제목 3 2 5 2 6" xfId="11432"/>
    <cellStyle name="제목 3 2 5 2 6 2" xfId="11433"/>
    <cellStyle name="제목 3 2 5 2 6 3" xfId="11434"/>
    <cellStyle name="제목 3 2 5 2 7" xfId="11435"/>
    <cellStyle name="제목 3 2 5 2 7 2" xfId="11436"/>
    <cellStyle name="제목 3 2 5 2 7 3" xfId="11437"/>
    <cellStyle name="제목 3 2 5 2 8" xfId="11438"/>
    <cellStyle name="제목 3 2 5 2 8 2" xfId="11439"/>
    <cellStyle name="제목 3 2 5 2 8 3" xfId="11440"/>
    <cellStyle name="제목 3 2 5 2 9" xfId="11441"/>
    <cellStyle name="제목 3 2 5 2 9 2" xfId="11442"/>
    <cellStyle name="제목 3 2 5 2 9 3" xfId="11443"/>
    <cellStyle name="제목 3 2 5 20" xfId="11444"/>
    <cellStyle name="제목 3 2 5 20 2" xfId="11445"/>
    <cellStyle name="제목 3 2 5 20 3" xfId="11446"/>
    <cellStyle name="제목 3 2 5 21" xfId="11447"/>
    <cellStyle name="제목 3 2 5 21 2" xfId="11448"/>
    <cellStyle name="제목 3 2 5 21 3" xfId="11449"/>
    <cellStyle name="제목 3 2 5 22" xfId="11450"/>
    <cellStyle name="제목 3 2 5 22 2" xfId="11451"/>
    <cellStyle name="제목 3 2 5 22 3" xfId="11452"/>
    <cellStyle name="제목 3 2 5 23" xfId="11453"/>
    <cellStyle name="제목 3 2 5 24" xfId="11454"/>
    <cellStyle name="제목 3 2 5 3" xfId="11455"/>
    <cellStyle name="제목 3 2 5 3 10" xfId="11456"/>
    <cellStyle name="제목 3 2 5 3 10 2" xfId="11457"/>
    <cellStyle name="제목 3 2 5 3 10 3" xfId="11458"/>
    <cellStyle name="제목 3 2 5 3 11" xfId="11459"/>
    <cellStyle name="제목 3 2 5 3 11 2" xfId="11460"/>
    <cellStyle name="제목 3 2 5 3 11 3" xfId="11461"/>
    <cellStyle name="제목 3 2 5 3 12" xfId="11462"/>
    <cellStyle name="제목 3 2 5 3 12 2" xfId="11463"/>
    <cellStyle name="제목 3 2 5 3 12 3" xfId="11464"/>
    <cellStyle name="제목 3 2 5 3 13" xfId="11465"/>
    <cellStyle name="제목 3 2 5 3 13 2" xfId="11466"/>
    <cellStyle name="제목 3 2 5 3 13 3" xfId="11467"/>
    <cellStyle name="제목 3 2 5 3 14" xfId="11468"/>
    <cellStyle name="제목 3 2 5 3 14 2" xfId="11469"/>
    <cellStyle name="제목 3 2 5 3 15" xfId="11470"/>
    <cellStyle name="제목 3 2 5 3 2" xfId="11471"/>
    <cellStyle name="제목 3 2 5 3 2 2" xfId="11472"/>
    <cellStyle name="제목 3 2 5 3 2 3" xfId="11473"/>
    <cellStyle name="제목 3 2 5 3 3" xfId="11474"/>
    <cellStyle name="제목 3 2 5 3 3 2" xfId="11475"/>
    <cellStyle name="제목 3 2 5 3 3 3" xfId="11476"/>
    <cellStyle name="제목 3 2 5 3 4" xfId="11477"/>
    <cellStyle name="제목 3 2 5 3 4 2" xfId="11478"/>
    <cellStyle name="제목 3 2 5 3 4 3" xfId="11479"/>
    <cellStyle name="제목 3 2 5 3 5" xfId="11480"/>
    <cellStyle name="제목 3 2 5 3 5 2" xfId="11481"/>
    <cellStyle name="제목 3 2 5 3 5 3" xfId="11482"/>
    <cellStyle name="제목 3 2 5 3 6" xfId="11483"/>
    <cellStyle name="제목 3 2 5 3 6 2" xfId="11484"/>
    <cellStyle name="제목 3 2 5 3 6 3" xfId="11485"/>
    <cellStyle name="제목 3 2 5 3 7" xfId="11486"/>
    <cellStyle name="제목 3 2 5 3 7 2" xfId="11487"/>
    <cellStyle name="제목 3 2 5 3 7 3" xfId="11488"/>
    <cellStyle name="제목 3 2 5 3 8" xfId="11489"/>
    <cellStyle name="제목 3 2 5 3 8 2" xfId="11490"/>
    <cellStyle name="제목 3 2 5 3 8 3" xfId="11491"/>
    <cellStyle name="제목 3 2 5 3 9" xfId="11492"/>
    <cellStyle name="제목 3 2 5 3 9 2" xfId="11493"/>
    <cellStyle name="제목 3 2 5 3 9 3" xfId="11494"/>
    <cellStyle name="제목 3 2 5 4" xfId="11495"/>
    <cellStyle name="제목 3 2 5 4 10" xfId="11496"/>
    <cellStyle name="제목 3 2 5 4 10 2" xfId="11497"/>
    <cellStyle name="제목 3 2 5 4 10 3" xfId="11498"/>
    <cellStyle name="제목 3 2 5 4 11" xfId="11499"/>
    <cellStyle name="제목 3 2 5 4 11 2" xfId="11500"/>
    <cellStyle name="제목 3 2 5 4 11 3" xfId="11501"/>
    <cellStyle name="제목 3 2 5 4 12" xfId="11502"/>
    <cellStyle name="제목 3 2 5 4 12 2" xfId="11503"/>
    <cellStyle name="제목 3 2 5 4 12 3" xfId="11504"/>
    <cellStyle name="제목 3 2 5 4 13" xfId="11505"/>
    <cellStyle name="제목 3 2 5 4 13 2" xfId="11506"/>
    <cellStyle name="제목 3 2 5 4 13 3" xfId="11507"/>
    <cellStyle name="제목 3 2 5 4 14" xfId="11508"/>
    <cellStyle name="제목 3 2 5 4 14 2" xfId="11509"/>
    <cellStyle name="제목 3 2 5 4 15" xfId="11510"/>
    <cellStyle name="제목 3 2 5 4 2" xfId="11511"/>
    <cellStyle name="제목 3 2 5 4 2 2" xfId="11512"/>
    <cellStyle name="제목 3 2 5 4 2 3" xfId="11513"/>
    <cellStyle name="제목 3 2 5 4 3" xfId="11514"/>
    <cellStyle name="제목 3 2 5 4 3 2" xfId="11515"/>
    <cellStyle name="제목 3 2 5 4 3 3" xfId="11516"/>
    <cellStyle name="제목 3 2 5 4 4" xfId="11517"/>
    <cellStyle name="제목 3 2 5 4 4 2" xfId="11518"/>
    <cellStyle name="제목 3 2 5 4 4 3" xfId="11519"/>
    <cellStyle name="제목 3 2 5 4 5" xfId="11520"/>
    <cellStyle name="제목 3 2 5 4 5 2" xfId="11521"/>
    <cellStyle name="제목 3 2 5 4 5 3" xfId="11522"/>
    <cellStyle name="제목 3 2 5 4 6" xfId="11523"/>
    <cellStyle name="제목 3 2 5 4 6 2" xfId="11524"/>
    <cellStyle name="제목 3 2 5 4 6 3" xfId="11525"/>
    <cellStyle name="제목 3 2 5 4 7" xfId="11526"/>
    <cellStyle name="제목 3 2 5 4 7 2" xfId="11527"/>
    <cellStyle name="제목 3 2 5 4 7 3" xfId="11528"/>
    <cellStyle name="제목 3 2 5 4 8" xfId="11529"/>
    <cellStyle name="제목 3 2 5 4 8 2" xfId="11530"/>
    <cellStyle name="제목 3 2 5 4 8 3" xfId="11531"/>
    <cellStyle name="제목 3 2 5 4 9" xfId="11532"/>
    <cellStyle name="제목 3 2 5 4 9 2" xfId="11533"/>
    <cellStyle name="제목 3 2 5 4 9 3" xfId="11534"/>
    <cellStyle name="제목 3 2 5 5" xfId="11535"/>
    <cellStyle name="제목 3 2 5 5 10" xfId="11536"/>
    <cellStyle name="제목 3 2 5 5 10 2" xfId="11537"/>
    <cellStyle name="제목 3 2 5 5 10 3" xfId="11538"/>
    <cellStyle name="제목 3 2 5 5 11" xfId="11539"/>
    <cellStyle name="제목 3 2 5 5 11 2" xfId="11540"/>
    <cellStyle name="제목 3 2 5 5 11 3" xfId="11541"/>
    <cellStyle name="제목 3 2 5 5 12" xfId="11542"/>
    <cellStyle name="제목 3 2 5 5 12 2" xfId="11543"/>
    <cellStyle name="제목 3 2 5 5 12 3" xfId="11544"/>
    <cellStyle name="제목 3 2 5 5 13" xfId="11545"/>
    <cellStyle name="제목 3 2 5 5 13 2" xfId="11546"/>
    <cellStyle name="제목 3 2 5 5 13 3" xfId="11547"/>
    <cellStyle name="제목 3 2 5 5 14" xfId="11548"/>
    <cellStyle name="제목 3 2 5 5 14 2" xfId="11549"/>
    <cellStyle name="제목 3 2 5 5 15" xfId="11550"/>
    <cellStyle name="제목 3 2 5 5 2" xfId="11551"/>
    <cellStyle name="제목 3 2 5 5 2 2" xfId="11552"/>
    <cellStyle name="제목 3 2 5 5 2 3" xfId="11553"/>
    <cellStyle name="제목 3 2 5 5 3" xfId="11554"/>
    <cellStyle name="제목 3 2 5 5 3 2" xfId="11555"/>
    <cellStyle name="제목 3 2 5 5 3 3" xfId="11556"/>
    <cellStyle name="제목 3 2 5 5 4" xfId="11557"/>
    <cellStyle name="제목 3 2 5 5 4 2" xfId="11558"/>
    <cellStyle name="제목 3 2 5 5 4 3" xfId="11559"/>
    <cellStyle name="제목 3 2 5 5 5" xfId="11560"/>
    <cellStyle name="제목 3 2 5 5 5 2" xfId="11561"/>
    <cellStyle name="제목 3 2 5 5 5 3" xfId="11562"/>
    <cellStyle name="제목 3 2 5 5 6" xfId="11563"/>
    <cellStyle name="제목 3 2 5 5 6 2" xfId="11564"/>
    <cellStyle name="제목 3 2 5 5 6 3" xfId="11565"/>
    <cellStyle name="제목 3 2 5 5 7" xfId="11566"/>
    <cellStyle name="제목 3 2 5 5 7 2" xfId="11567"/>
    <cellStyle name="제목 3 2 5 5 7 3" xfId="11568"/>
    <cellStyle name="제목 3 2 5 5 8" xfId="11569"/>
    <cellStyle name="제목 3 2 5 5 8 2" xfId="11570"/>
    <cellStyle name="제목 3 2 5 5 8 3" xfId="11571"/>
    <cellStyle name="제목 3 2 5 5 9" xfId="11572"/>
    <cellStyle name="제목 3 2 5 5 9 2" xfId="11573"/>
    <cellStyle name="제목 3 2 5 5 9 3" xfId="11574"/>
    <cellStyle name="제목 3 2 5 6" xfId="11575"/>
    <cellStyle name="제목 3 2 5 6 10" xfId="11576"/>
    <cellStyle name="제목 3 2 5 6 10 2" xfId="11577"/>
    <cellStyle name="제목 3 2 5 6 10 3" xfId="11578"/>
    <cellStyle name="제목 3 2 5 6 11" xfId="11579"/>
    <cellStyle name="제목 3 2 5 6 11 2" xfId="11580"/>
    <cellStyle name="제목 3 2 5 6 11 3" xfId="11581"/>
    <cellStyle name="제목 3 2 5 6 12" xfId="11582"/>
    <cellStyle name="제목 3 2 5 6 12 2" xfId="11583"/>
    <cellStyle name="제목 3 2 5 6 12 3" xfId="11584"/>
    <cellStyle name="제목 3 2 5 6 13" xfId="11585"/>
    <cellStyle name="제목 3 2 5 6 13 2" xfId="11586"/>
    <cellStyle name="제목 3 2 5 6 13 3" xfId="11587"/>
    <cellStyle name="제목 3 2 5 6 14" xfId="11588"/>
    <cellStyle name="제목 3 2 5 6 15" xfId="11589"/>
    <cellStyle name="제목 3 2 5 6 2" xfId="11590"/>
    <cellStyle name="제목 3 2 5 6 2 2" xfId="11591"/>
    <cellStyle name="제목 3 2 5 6 2 3" xfId="11592"/>
    <cellStyle name="제목 3 2 5 6 3" xfId="11593"/>
    <cellStyle name="제목 3 2 5 6 3 2" xfId="11594"/>
    <cellStyle name="제목 3 2 5 6 3 3" xfId="11595"/>
    <cellStyle name="제목 3 2 5 6 4" xfId="11596"/>
    <cellStyle name="제목 3 2 5 6 4 2" xfId="11597"/>
    <cellStyle name="제목 3 2 5 6 4 3" xfId="11598"/>
    <cellStyle name="제목 3 2 5 6 5" xfId="11599"/>
    <cellStyle name="제목 3 2 5 6 5 2" xfId="11600"/>
    <cellStyle name="제목 3 2 5 6 5 3" xfId="11601"/>
    <cellStyle name="제목 3 2 5 6 6" xfId="11602"/>
    <cellStyle name="제목 3 2 5 6 6 2" xfId="11603"/>
    <cellStyle name="제목 3 2 5 6 6 3" xfId="11604"/>
    <cellStyle name="제목 3 2 5 6 7" xfId="11605"/>
    <cellStyle name="제목 3 2 5 6 7 2" xfId="11606"/>
    <cellStyle name="제목 3 2 5 6 7 3" xfId="11607"/>
    <cellStyle name="제목 3 2 5 6 8" xfId="11608"/>
    <cellStyle name="제목 3 2 5 6 8 2" xfId="11609"/>
    <cellStyle name="제목 3 2 5 6 8 3" xfId="11610"/>
    <cellStyle name="제목 3 2 5 6 9" xfId="11611"/>
    <cellStyle name="제목 3 2 5 6 9 2" xfId="11612"/>
    <cellStyle name="제목 3 2 5 6 9 3" xfId="11613"/>
    <cellStyle name="제목 3 2 5 7" xfId="11614"/>
    <cellStyle name="제목 3 2 5 7 10" xfId="11615"/>
    <cellStyle name="제목 3 2 5 7 10 2" xfId="11616"/>
    <cellStyle name="제목 3 2 5 7 10 3" xfId="11617"/>
    <cellStyle name="제목 3 2 5 7 11" xfId="11618"/>
    <cellStyle name="제목 3 2 5 7 11 2" xfId="11619"/>
    <cellStyle name="제목 3 2 5 7 11 3" xfId="11620"/>
    <cellStyle name="제목 3 2 5 7 12" xfId="11621"/>
    <cellStyle name="제목 3 2 5 7 12 2" xfId="11622"/>
    <cellStyle name="제목 3 2 5 7 12 3" xfId="11623"/>
    <cellStyle name="제목 3 2 5 7 13" xfId="11624"/>
    <cellStyle name="제목 3 2 5 7 13 2" xfId="11625"/>
    <cellStyle name="제목 3 2 5 7 13 3" xfId="11626"/>
    <cellStyle name="제목 3 2 5 7 14" xfId="11627"/>
    <cellStyle name="제목 3 2 5 7 15" xfId="11628"/>
    <cellStyle name="제목 3 2 5 7 2" xfId="11629"/>
    <cellStyle name="제목 3 2 5 7 2 2" xfId="11630"/>
    <cellStyle name="제목 3 2 5 7 2 3" xfId="11631"/>
    <cellStyle name="제목 3 2 5 7 3" xfId="11632"/>
    <cellStyle name="제목 3 2 5 7 3 2" xfId="11633"/>
    <cellStyle name="제목 3 2 5 7 3 3" xfId="11634"/>
    <cellStyle name="제목 3 2 5 7 4" xfId="11635"/>
    <cellStyle name="제목 3 2 5 7 4 2" xfId="11636"/>
    <cellStyle name="제목 3 2 5 7 4 3" xfId="11637"/>
    <cellStyle name="제목 3 2 5 7 5" xfId="11638"/>
    <cellStyle name="제목 3 2 5 7 5 2" xfId="11639"/>
    <cellStyle name="제목 3 2 5 7 5 3" xfId="11640"/>
    <cellStyle name="제목 3 2 5 7 6" xfId="11641"/>
    <cellStyle name="제목 3 2 5 7 6 2" xfId="11642"/>
    <cellStyle name="제목 3 2 5 7 6 3" xfId="11643"/>
    <cellStyle name="제목 3 2 5 7 7" xfId="11644"/>
    <cellStyle name="제목 3 2 5 7 7 2" xfId="11645"/>
    <cellStyle name="제목 3 2 5 7 7 3" xfId="11646"/>
    <cellStyle name="제목 3 2 5 7 8" xfId="11647"/>
    <cellStyle name="제목 3 2 5 7 8 2" xfId="11648"/>
    <cellStyle name="제목 3 2 5 7 8 3" xfId="11649"/>
    <cellStyle name="제목 3 2 5 7 9" xfId="11650"/>
    <cellStyle name="제목 3 2 5 7 9 2" xfId="11651"/>
    <cellStyle name="제목 3 2 5 7 9 3" xfId="11652"/>
    <cellStyle name="제목 3 2 5 8" xfId="11653"/>
    <cellStyle name="제목 3 2 5 8 10" xfId="11654"/>
    <cellStyle name="제목 3 2 5 8 10 2" xfId="11655"/>
    <cellStyle name="제목 3 2 5 8 10 3" xfId="11656"/>
    <cellStyle name="제목 3 2 5 8 11" xfId="11657"/>
    <cellStyle name="제목 3 2 5 8 11 2" xfId="11658"/>
    <cellStyle name="제목 3 2 5 8 11 3" xfId="11659"/>
    <cellStyle name="제목 3 2 5 8 12" xfId="11660"/>
    <cellStyle name="제목 3 2 5 8 12 2" xfId="11661"/>
    <cellStyle name="제목 3 2 5 8 12 3" xfId="11662"/>
    <cellStyle name="제목 3 2 5 8 13" xfId="11663"/>
    <cellStyle name="제목 3 2 5 8 13 2" xfId="11664"/>
    <cellStyle name="제목 3 2 5 8 13 3" xfId="11665"/>
    <cellStyle name="제목 3 2 5 8 14" xfId="11666"/>
    <cellStyle name="제목 3 2 5 8 15" xfId="11667"/>
    <cellStyle name="제목 3 2 5 8 2" xfId="11668"/>
    <cellStyle name="제목 3 2 5 8 2 2" xfId="11669"/>
    <cellStyle name="제목 3 2 5 8 2 3" xfId="11670"/>
    <cellStyle name="제목 3 2 5 8 3" xfId="11671"/>
    <cellStyle name="제목 3 2 5 8 3 2" xfId="11672"/>
    <cellStyle name="제목 3 2 5 8 3 3" xfId="11673"/>
    <cellStyle name="제목 3 2 5 8 4" xfId="11674"/>
    <cellStyle name="제목 3 2 5 8 4 2" xfId="11675"/>
    <cellStyle name="제목 3 2 5 8 4 3" xfId="11676"/>
    <cellStyle name="제목 3 2 5 8 5" xfId="11677"/>
    <cellStyle name="제목 3 2 5 8 5 2" xfId="11678"/>
    <cellStyle name="제목 3 2 5 8 5 3" xfId="11679"/>
    <cellStyle name="제목 3 2 5 8 6" xfId="11680"/>
    <cellStyle name="제목 3 2 5 8 6 2" xfId="11681"/>
    <cellStyle name="제목 3 2 5 8 6 3" xfId="11682"/>
    <cellStyle name="제목 3 2 5 8 7" xfId="11683"/>
    <cellStyle name="제목 3 2 5 8 7 2" xfId="11684"/>
    <cellStyle name="제목 3 2 5 8 7 3" xfId="11685"/>
    <cellStyle name="제목 3 2 5 8 8" xfId="11686"/>
    <cellStyle name="제목 3 2 5 8 8 2" xfId="11687"/>
    <cellStyle name="제목 3 2 5 8 8 3" xfId="11688"/>
    <cellStyle name="제목 3 2 5 8 9" xfId="11689"/>
    <cellStyle name="제목 3 2 5 8 9 2" xfId="11690"/>
    <cellStyle name="제목 3 2 5 8 9 3" xfId="11691"/>
    <cellStyle name="제목 3 2 5 9" xfId="11692"/>
    <cellStyle name="제목 3 2 5 9 10" xfId="11693"/>
    <cellStyle name="제목 3 2 5 9 10 2" xfId="11694"/>
    <cellStyle name="제목 3 2 5 9 10 3" xfId="11695"/>
    <cellStyle name="제목 3 2 5 9 11" xfId="11696"/>
    <cellStyle name="제목 3 2 5 9 11 2" xfId="11697"/>
    <cellStyle name="제목 3 2 5 9 11 3" xfId="11698"/>
    <cellStyle name="제목 3 2 5 9 12" xfId="11699"/>
    <cellStyle name="제목 3 2 5 9 12 2" xfId="11700"/>
    <cellStyle name="제목 3 2 5 9 12 3" xfId="11701"/>
    <cellStyle name="제목 3 2 5 9 13" xfId="11702"/>
    <cellStyle name="제목 3 2 5 9 13 2" xfId="11703"/>
    <cellStyle name="제목 3 2 5 9 13 3" xfId="11704"/>
    <cellStyle name="제목 3 2 5 9 14" xfId="11705"/>
    <cellStyle name="제목 3 2 5 9 15" xfId="11706"/>
    <cellStyle name="제목 3 2 5 9 2" xfId="11707"/>
    <cellStyle name="제목 3 2 5 9 2 2" xfId="11708"/>
    <cellStyle name="제목 3 2 5 9 2 3" xfId="11709"/>
    <cellStyle name="제목 3 2 5 9 3" xfId="11710"/>
    <cellStyle name="제목 3 2 5 9 3 2" xfId="11711"/>
    <cellStyle name="제목 3 2 5 9 3 3" xfId="11712"/>
    <cellStyle name="제목 3 2 5 9 4" xfId="11713"/>
    <cellStyle name="제목 3 2 5 9 4 2" xfId="11714"/>
    <cellStyle name="제목 3 2 5 9 4 3" xfId="11715"/>
    <cellStyle name="제목 3 2 5 9 5" xfId="11716"/>
    <cellStyle name="제목 3 2 5 9 5 2" xfId="11717"/>
    <cellStyle name="제목 3 2 5 9 5 3" xfId="11718"/>
    <cellStyle name="제목 3 2 5 9 6" xfId="11719"/>
    <cellStyle name="제목 3 2 5 9 6 2" xfId="11720"/>
    <cellStyle name="제목 3 2 5 9 6 3" xfId="11721"/>
    <cellStyle name="제목 3 2 5 9 7" xfId="11722"/>
    <cellStyle name="제목 3 2 5 9 7 2" xfId="11723"/>
    <cellStyle name="제목 3 2 5 9 7 3" xfId="11724"/>
    <cellStyle name="제목 3 2 5 9 8" xfId="11725"/>
    <cellStyle name="제목 3 2 5 9 8 2" xfId="11726"/>
    <cellStyle name="제목 3 2 5 9 8 3" xfId="11727"/>
    <cellStyle name="제목 3 2 5 9 9" xfId="11728"/>
    <cellStyle name="제목 3 2 5 9 9 2" xfId="11729"/>
    <cellStyle name="제목 3 2 5 9 9 3" xfId="11730"/>
    <cellStyle name="제목 3 2 50" xfId="11731"/>
    <cellStyle name="제목 3 2 50 2" xfId="11732"/>
    <cellStyle name="제목 3 2 50 3" xfId="11733"/>
    <cellStyle name="제목 3 2 51" xfId="11734"/>
    <cellStyle name="제목 3 2 51 2" xfId="11735"/>
    <cellStyle name="제목 3 2 51 3" xfId="11736"/>
    <cellStyle name="제목 3 2 52" xfId="11737"/>
    <cellStyle name="제목 3 2 52 2" xfId="11738"/>
    <cellStyle name="제목 3 2 52 3" xfId="11739"/>
    <cellStyle name="제목 3 2 53" xfId="11740"/>
    <cellStyle name="제목 3 2 53 2" xfId="11741"/>
    <cellStyle name="제목 3 2 53 3" xfId="11742"/>
    <cellStyle name="제목 3 2 54" xfId="11743"/>
    <cellStyle name="제목 3 2 54 2" xfId="11744"/>
    <cellStyle name="제목 3 2 54 3" xfId="11745"/>
    <cellStyle name="제목 3 2 55" xfId="11746"/>
    <cellStyle name="제목 3 2 55 2" xfId="11747"/>
    <cellStyle name="제목 3 2 55 3" xfId="11748"/>
    <cellStyle name="제목 3 2 56" xfId="11749"/>
    <cellStyle name="제목 3 2 56 2" xfId="11750"/>
    <cellStyle name="제목 3 2 56 3" xfId="11751"/>
    <cellStyle name="제목 3 2 57" xfId="11752"/>
    <cellStyle name="제목 3 2 57 2" xfId="11753"/>
    <cellStyle name="제목 3 2 57 3" xfId="11754"/>
    <cellStyle name="제목 3 2 6" xfId="11755"/>
    <cellStyle name="제목 3 2 6 10" xfId="11756"/>
    <cellStyle name="제목 3 2 6 10 2" xfId="11757"/>
    <cellStyle name="제목 3 2 6 10 3" xfId="11758"/>
    <cellStyle name="제목 3 2 6 11" xfId="11759"/>
    <cellStyle name="제목 3 2 6 11 2" xfId="11760"/>
    <cellStyle name="제목 3 2 6 11 3" xfId="11761"/>
    <cellStyle name="제목 3 2 6 12" xfId="11762"/>
    <cellStyle name="제목 3 2 6 12 2" xfId="11763"/>
    <cellStyle name="제목 3 2 6 12 3" xfId="11764"/>
    <cellStyle name="제목 3 2 6 13" xfId="11765"/>
    <cellStyle name="제목 3 2 6 13 2" xfId="11766"/>
    <cellStyle name="제목 3 2 6 13 3" xfId="11767"/>
    <cellStyle name="제목 3 2 6 14" xfId="11768"/>
    <cellStyle name="제목 3 2 6 14 2" xfId="11769"/>
    <cellStyle name="제목 3 2 6 14 3" xfId="11770"/>
    <cellStyle name="제목 3 2 6 15" xfId="11771"/>
    <cellStyle name="제목 3 2 6 15 2" xfId="11772"/>
    <cellStyle name="제목 3 2 6 15 3" xfId="11773"/>
    <cellStyle name="제목 3 2 6 16" xfId="11774"/>
    <cellStyle name="제목 3 2 6 16 2" xfId="11775"/>
    <cellStyle name="제목 3 2 6 16 3" xfId="11776"/>
    <cellStyle name="제목 3 2 6 17" xfId="11777"/>
    <cellStyle name="제목 3 2 6 17 2" xfId="11778"/>
    <cellStyle name="제목 3 2 6 17 3" xfId="11779"/>
    <cellStyle name="제목 3 2 6 18" xfId="11780"/>
    <cellStyle name="제목 3 2 6 18 2" xfId="11781"/>
    <cellStyle name="제목 3 2 6 18 3" xfId="11782"/>
    <cellStyle name="제목 3 2 6 19" xfId="11783"/>
    <cellStyle name="제목 3 2 6 19 2" xfId="11784"/>
    <cellStyle name="제목 3 2 6 19 3" xfId="11785"/>
    <cellStyle name="제목 3 2 6 2" xfId="11786"/>
    <cellStyle name="제목 3 2 6 2 10" xfId="11787"/>
    <cellStyle name="제목 3 2 6 2 10 2" xfId="11788"/>
    <cellStyle name="제목 3 2 6 2 10 3" xfId="11789"/>
    <cellStyle name="제목 3 2 6 2 11" xfId="11790"/>
    <cellStyle name="제목 3 2 6 2 11 2" xfId="11791"/>
    <cellStyle name="제목 3 2 6 2 11 3" xfId="11792"/>
    <cellStyle name="제목 3 2 6 2 12" xfId="11793"/>
    <cellStyle name="제목 3 2 6 2 12 2" xfId="11794"/>
    <cellStyle name="제목 3 2 6 2 12 3" xfId="11795"/>
    <cellStyle name="제목 3 2 6 2 13" xfId="11796"/>
    <cellStyle name="제목 3 2 6 2 13 2" xfId="11797"/>
    <cellStyle name="제목 3 2 6 2 13 3" xfId="11798"/>
    <cellStyle name="제목 3 2 6 2 14" xfId="11799"/>
    <cellStyle name="제목 3 2 6 2 14 2" xfId="11800"/>
    <cellStyle name="제목 3 2 6 2 15" xfId="11801"/>
    <cellStyle name="제목 3 2 6 2 2" xfId="11802"/>
    <cellStyle name="제목 3 2 6 2 2 2" xfId="11803"/>
    <cellStyle name="제목 3 2 6 2 2 3" xfId="11804"/>
    <cellStyle name="제목 3 2 6 2 3" xfId="11805"/>
    <cellStyle name="제목 3 2 6 2 3 2" xfId="11806"/>
    <cellStyle name="제목 3 2 6 2 3 3" xfId="11807"/>
    <cellStyle name="제목 3 2 6 2 4" xfId="11808"/>
    <cellStyle name="제목 3 2 6 2 4 2" xfId="11809"/>
    <cellStyle name="제목 3 2 6 2 4 3" xfId="11810"/>
    <cellStyle name="제목 3 2 6 2 5" xfId="11811"/>
    <cellStyle name="제목 3 2 6 2 5 2" xfId="11812"/>
    <cellStyle name="제목 3 2 6 2 5 3" xfId="11813"/>
    <cellStyle name="제목 3 2 6 2 6" xfId="11814"/>
    <cellStyle name="제목 3 2 6 2 6 2" xfId="11815"/>
    <cellStyle name="제목 3 2 6 2 6 3" xfId="11816"/>
    <cellStyle name="제목 3 2 6 2 7" xfId="11817"/>
    <cellStyle name="제목 3 2 6 2 7 2" xfId="11818"/>
    <cellStyle name="제목 3 2 6 2 7 3" xfId="11819"/>
    <cellStyle name="제목 3 2 6 2 8" xfId="11820"/>
    <cellStyle name="제목 3 2 6 2 8 2" xfId="11821"/>
    <cellStyle name="제목 3 2 6 2 8 3" xfId="11822"/>
    <cellStyle name="제목 3 2 6 2 9" xfId="11823"/>
    <cellStyle name="제목 3 2 6 2 9 2" xfId="11824"/>
    <cellStyle name="제목 3 2 6 2 9 3" xfId="11825"/>
    <cellStyle name="제목 3 2 6 20" xfId="11826"/>
    <cellStyle name="제목 3 2 6 20 2" xfId="11827"/>
    <cellStyle name="제목 3 2 6 20 3" xfId="11828"/>
    <cellStyle name="제목 3 2 6 21" xfId="11829"/>
    <cellStyle name="제목 3 2 6 21 2" xfId="11830"/>
    <cellStyle name="제목 3 2 6 21 3" xfId="11831"/>
    <cellStyle name="제목 3 2 6 22" xfId="11832"/>
    <cellStyle name="제목 3 2 6 22 2" xfId="11833"/>
    <cellStyle name="제목 3 2 6 22 3" xfId="11834"/>
    <cellStyle name="제목 3 2 6 23" xfId="11835"/>
    <cellStyle name="제목 3 2 6 24" xfId="11836"/>
    <cellStyle name="제목 3 2 6 3" xfId="11837"/>
    <cellStyle name="제목 3 2 6 3 10" xfId="11838"/>
    <cellStyle name="제목 3 2 6 3 10 2" xfId="11839"/>
    <cellStyle name="제목 3 2 6 3 10 3" xfId="11840"/>
    <cellStyle name="제목 3 2 6 3 11" xfId="11841"/>
    <cellStyle name="제목 3 2 6 3 11 2" xfId="11842"/>
    <cellStyle name="제목 3 2 6 3 11 3" xfId="11843"/>
    <cellStyle name="제목 3 2 6 3 12" xfId="11844"/>
    <cellStyle name="제목 3 2 6 3 12 2" xfId="11845"/>
    <cellStyle name="제목 3 2 6 3 12 3" xfId="11846"/>
    <cellStyle name="제목 3 2 6 3 13" xfId="11847"/>
    <cellStyle name="제목 3 2 6 3 13 2" xfId="11848"/>
    <cellStyle name="제목 3 2 6 3 13 3" xfId="11849"/>
    <cellStyle name="제목 3 2 6 3 14" xfId="11850"/>
    <cellStyle name="제목 3 2 6 3 14 2" xfId="11851"/>
    <cellStyle name="제목 3 2 6 3 15" xfId="11852"/>
    <cellStyle name="제목 3 2 6 3 2" xfId="11853"/>
    <cellStyle name="제목 3 2 6 3 2 2" xfId="11854"/>
    <cellStyle name="제목 3 2 6 3 2 3" xfId="11855"/>
    <cellStyle name="제목 3 2 6 3 3" xfId="11856"/>
    <cellStyle name="제목 3 2 6 3 3 2" xfId="11857"/>
    <cellStyle name="제목 3 2 6 3 3 3" xfId="11858"/>
    <cellStyle name="제목 3 2 6 3 4" xfId="11859"/>
    <cellStyle name="제목 3 2 6 3 4 2" xfId="11860"/>
    <cellStyle name="제목 3 2 6 3 4 3" xfId="11861"/>
    <cellStyle name="제목 3 2 6 3 5" xfId="11862"/>
    <cellStyle name="제목 3 2 6 3 5 2" xfId="11863"/>
    <cellStyle name="제목 3 2 6 3 5 3" xfId="11864"/>
    <cellStyle name="제목 3 2 6 3 6" xfId="11865"/>
    <cellStyle name="제목 3 2 6 3 6 2" xfId="11866"/>
    <cellStyle name="제목 3 2 6 3 6 3" xfId="11867"/>
    <cellStyle name="제목 3 2 6 3 7" xfId="11868"/>
    <cellStyle name="제목 3 2 6 3 7 2" xfId="11869"/>
    <cellStyle name="제목 3 2 6 3 7 3" xfId="11870"/>
    <cellStyle name="제목 3 2 6 3 8" xfId="11871"/>
    <cellStyle name="제목 3 2 6 3 8 2" xfId="11872"/>
    <cellStyle name="제목 3 2 6 3 8 3" xfId="11873"/>
    <cellStyle name="제목 3 2 6 3 9" xfId="11874"/>
    <cellStyle name="제목 3 2 6 3 9 2" xfId="11875"/>
    <cellStyle name="제목 3 2 6 3 9 3" xfId="11876"/>
    <cellStyle name="제목 3 2 6 4" xfId="11877"/>
    <cellStyle name="제목 3 2 6 4 10" xfId="11878"/>
    <cellStyle name="제목 3 2 6 4 10 2" xfId="11879"/>
    <cellStyle name="제목 3 2 6 4 10 3" xfId="11880"/>
    <cellStyle name="제목 3 2 6 4 11" xfId="11881"/>
    <cellStyle name="제목 3 2 6 4 11 2" xfId="11882"/>
    <cellStyle name="제목 3 2 6 4 11 3" xfId="11883"/>
    <cellStyle name="제목 3 2 6 4 12" xfId="11884"/>
    <cellStyle name="제목 3 2 6 4 12 2" xfId="11885"/>
    <cellStyle name="제목 3 2 6 4 12 3" xfId="11886"/>
    <cellStyle name="제목 3 2 6 4 13" xfId="11887"/>
    <cellStyle name="제목 3 2 6 4 13 2" xfId="11888"/>
    <cellStyle name="제목 3 2 6 4 13 3" xfId="11889"/>
    <cellStyle name="제목 3 2 6 4 14" xfId="11890"/>
    <cellStyle name="제목 3 2 6 4 14 2" xfId="11891"/>
    <cellStyle name="제목 3 2 6 4 15" xfId="11892"/>
    <cellStyle name="제목 3 2 6 4 2" xfId="11893"/>
    <cellStyle name="제목 3 2 6 4 2 2" xfId="11894"/>
    <cellStyle name="제목 3 2 6 4 2 3" xfId="11895"/>
    <cellStyle name="제목 3 2 6 4 3" xfId="11896"/>
    <cellStyle name="제목 3 2 6 4 3 2" xfId="11897"/>
    <cellStyle name="제목 3 2 6 4 3 3" xfId="11898"/>
    <cellStyle name="제목 3 2 6 4 4" xfId="11899"/>
    <cellStyle name="제목 3 2 6 4 4 2" xfId="11900"/>
    <cellStyle name="제목 3 2 6 4 4 3" xfId="11901"/>
    <cellStyle name="제목 3 2 6 4 5" xfId="11902"/>
    <cellStyle name="제목 3 2 6 4 5 2" xfId="11903"/>
    <cellStyle name="제목 3 2 6 4 5 3" xfId="11904"/>
    <cellStyle name="제목 3 2 6 4 6" xfId="11905"/>
    <cellStyle name="제목 3 2 6 4 6 2" xfId="11906"/>
    <cellStyle name="제목 3 2 6 4 6 3" xfId="11907"/>
    <cellStyle name="제목 3 2 6 4 7" xfId="11908"/>
    <cellStyle name="제목 3 2 6 4 7 2" xfId="11909"/>
    <cellStyle name="제목 3 2 6 4 7 3" xfId="11910"/>
    <cellStyle name="제목 3 2 6 4 8" xfId="11911"/>
    <cellStyle name="제목 3 2 6 4 8 2" xfId="11912"/>
    <cellStyle name="제목 3 2 6 4 8 3" xfId="11913"/>
    <cellStyle name="제목 3 2 6 4 9" xfId="11914"/>
    <cellStyle name="제목 3 2 6 4 9 2" xfId="11915"/>
    <cellStyle name="제목 3 2 6 4 9 3" xfId="11916"/>
    <cellStyle name="제목 3 2 6 5" xfId="11917"/>
    <cellStyle name="제목 3 2 6 5 10" xfId="11918"/>
    <cellStyle name="제목 3 2 6 5 10 2" xfId="11919"/>
    <cellStyle name="제목 3 2 6 5 10 3" xfId="11920"/>
    <cellStyle name="제목 3 2 6 5 11" xfId="11921"/>
    <cellStyle name="제목 3 2 6 5 11 2" xfId="11922"/>
    <cellStyle name="제목 3 2 6 5 11 3" xfId="11923"/>
    <cellStyle name="제목 3 2 6 5 12" xfId="11924"/>
    <cellStyle name="제목 3 2 6 5 12 2" xfId="11925"/>
    <cellStyle name="제목 3 2 6 5 12 3" xfId="11926"/>
    <cellStyle name="제목 3 2 6 5 13" xfId="11927"/>
    <cellStyle name="제목 3 2 6 5 13 2" xfId="11928"/>
    <cellStyle name="제목 3 2 6 5 13 3" xfId="11929"/>
    <cellStyle name="제목 3 2 6 5 14" xfId="11930"/>
    <cellStyle name="제목 3 2 6 5 14 2" xfId="11931"/>
    <cellStyle name="제목 3 2 6 5 15" xfId="11932"/>
    <cellStyle name="제목 3 2 6 5 2" xfId="11933"/>
    <cellStyle name="제목 3 2 6 5 2 2" xfId="11934"/>
    <cellStyle name="제목 3 2 6 5 2 3" xfId="11935"/>
    <cellStyle name="제목 3 2 6 5 3" xfId="11936"/>
    <cellStyle name="제목 3 2 6 5 3 2" xfId="11937"/>
    <cellStyle name="제목 3 2 6 5 3 3" xfId="11938"/>
    <cellStyle name="제목 3 2 6 5 4" xfId="11939"/>
    <cellStyle name="제목 3 2 6 5 4 2" xfId="11940"/>
    <cellStyle name="제목 3 2 6 5 4 3" xfId="11941"/>
    <cellStyle name="제목 3 2 6 5 5" xfId="11942"/>
    <cellStyle name="제목 3 2 6 5 5 2" xfId="11943"/>
    <cellStyle name="제목 3 2 6 5 5 3" xfId="11944"/>
    <cellStyle name="제목 3 2 6 5 6" xfId="11945"/>
    <cellStyle name="제목 3 2 6 5 6 2" xfId="11946"/>
    <cellStyle name="제목 3 2 6 5 6 3" xfId="11947"/>
    <cellStyle name="제목 3 2 6 5 7" xfId="11948"/>
    <cellStyle name="제목 3 2 6 5 7 2" xfId="11949"/>
    <cellStyle name="제목 3 2 6 5 7 3" xfId="11950"/>
    <cellStyle name="제목 3 2 6 5 8" xfId="11951"/>
    <cellStyle name="제목 3 2 6 5 8 2" xfId="11952"/>
    <cellStyle name="제목 3 2 6 5 8 3" xfId="11953"/>
    <cellStyle name="제목 3 2 6 5 9" xfId="11954"/>
    <cellStyle name="제목 3 2 6 5 9 2" xfId="11955"/>
    <cellStyle name="제목 3 2 6 5 9 3" xfId="11956"/>
    <cellStyle name="제목 3 2 6 6" xfId="11957"/>
    <cellStyle name="제목 3 2 6 6 10" xfId="11958"/>
    <cellStyle name="제목 3 2 6 6 10 2" xfId="11959"/>
    <cellStyle name="제목 3 2 6 6 10 3" xfId="11960"/>
    <cellStyle name="제목 3 2 6 6 11" xfId="11961"/>
    <cellStyle name="제목 3 2 6 6 11 2" xfId="11962"/>
    <cellStyle name="제목 3 2 6 6 11 3" xfId="11963"/>
    <cellStyle name="제목 3 2 6 6 12" xfId="11964"/>
    <cellStyle name="제목 3 2 6 6 12 2" xfId="11965"/>
    <cellStyle name="제목 3 2 6 6 12 3" xfId="11966"/>
    <cellStyle name="제목 3 2 6 6 13" xfId="11967"/>
    <cellStyle name="제목 3 2 6 6 13 2" xfId="11968"/>
    <cellStyle name="제목 3 2 6 6 13 3" xfId="11969"/>
    <cellStyle name="제목 3 2 6 6 14" xfId="11970"/>
    <cellStyle name="제목 3 2 6 6 15" xfId="11971"/>
    <cellStyle name="제목 3 2 6 6 2" xfId="11972"/>
    <cellStyle name="제목 3 2 6 6 2 2" xfId="11973"/>
    <cellStyle name="제목 3 2 6 6 2 3" xfId="11974"/>
    <cellStyle name="제목 3 2 6 6 3" xfId="11975"/>
    <cellStyle name="제목 3 2 6 6 3 2" xfId="11976"/>
    <cellStyle name="제목 3 2 6 6 3 3" xfId="11977"/>
    <cellStyle name="제목 3 2 6 6 4" xfId="11978"/>
    <cellStyle name="제목 3 2 6 6 4 2" xfId="11979"/>
    <cellStyle name="제목 3 2 6 6 4 3" xfId="11980"/>
    <cellStyle name="제목 3 2 6 6 5" xfId="11981"/>
    <cellStyle name="제목 3 2 6 6 5 2" xfId="11982"/>
    <cellStyle name="제목 3 2 6 6 5 3" xfId="11983"/>
    <cellStyle name="제목 3 2 6 6 6" xfId="11984"/>
    <cellStyle name="제목 3 2 6 6 6 2" xfId="11985"/>
    <cellStyle name="제목 3 2 6 6 6 3" xfId="11986"/>
    <cellStyle name="제목 3 2 6 6 7" xfId="11987"/>
    <cellStyle name="제목 3 2 6 6 7 2" xfId="11988"/>
    <cellStyle name="제목 3 2 6 6 7 3" xfId="11989"/>
    <cellStyle name="제목 3 2 6 6 8" xfId="11990"/>
    <cellStyle name="제목 3 2 6 6 8 2" xfId="11991"/>
    <cellStyle name="제목 3 2 6 6 8 3" xfId="11992"/>
    <cellStyle name="제목 3 2 6 6 9" xfId="11993"/>
    <cellStyle name="제목 3 2 6 6 9 2" xfId="11994"/>
    <cellStyle name="제목 3 2 6 6 9 3" xfId="11995"/>
    <cellStyle name="제목 3 2 6 7" xfId="11996"/>
    <cellStyle name="제목 3 2 6 7 10" xfId="11997"/>
    <cellStyle name="제목 3 2 6 7 10 2" xfId="11998"/>
    <cellStyle name="제목 3 2 6 7 10 3" xfId="11999"/>
    <cellStyle name="제목 3 2 6 7 11" xfId="12000"/>
    <cellStyle name="제목 3 2 6 7 11 2" xfId="12001"/>
    <cellStyle name="제목 3 2 6 7 11 3" xfId="12002"/>
    <cellStyle name="제목 3 2 6 7 12" xfId="12003"/>
    <cellStyle name="제목 3 2 6 7 12 2" xfId="12004"/>
    <cellStyle name="제목 3 2 6 7 12 3" xfId="12005"/>
    <cellStyle name="제목 3 2 6 7 13" xfId="12006"/>
    <cellStyle name="제목 3 2 6 7 13 2" xfId="12007"/>
    <cellStyle name="제목 3 2 6 7 13 3" xfId="12008"/>
    <cellStyle name="제목 3 2 6 7 14" xfId="12009"/>
    <cellStyle name="제목 3 2 6 7 15" xfId="12010"/>
    <cellStyle name="제목 3 2 6 7 2" xfId="12011"/>
    <cellStyle name="제목 3 2 6 7 2 2" xfId="12012"/>
    <cellStyle name="제목 3 2 6 7 2 3" xfId="12013"/>
    <cellStyle name="제목 3 2 6 7 3" xfId="12014"/>
    <cellStyle name="제목 3 2 6 7 3 2" xfId="12015"/>
    <cellStyle name="제목 3 2 6 7 3 3" xfId="12016"/>
    <cellStyle name="제목 3 2 6 7 4" xfId="12017"/>
    <cellStyle name="제목 3 2 6 7 4 2" xfId="12018"/>
    <cellStyle name="제목 3 2 6 7 4 3" xfId="12019"/>
    <cellStyle name="제목 3 2 6 7 5" xfId="12020"/>
    <cellStyle name="제목 3 2 6 7 5 2" xfId="12021"/>
    <cellStyle name="제목 3 2 6 7 5 3" xfId="12022"/>
    <cellStyle name="제목 3 2 6 7 6" xfId="12023"/>
    <cellStyle name="제목 3 2 6 7 6 2" xfId="12024"/>
    <cellStyle name="제목 3 2 6 7 6 3" xfId="12025"/>
    <cellStyle name="제목 3 2 6 7 7" xfId="12026"/>
    <cellStyle name="제목 3 2 6 7 7 2" xfId="12027"/>
    <cellStyle name="제목 3 2 6 7 7 3" xfId="12028"/>
    <cellStyle name="제목 3 2 6 7 8" xfId="12029"/>
    <cellStyle name="제목 3 2 6 7 8 2" xfId="12030"/>
    <cellStyle name="제목 3 2 6 7 8 3" xfId="12031"/>
    <cellStyle name="제목 3 2 6 7 9" xfId="12032"/>
    <cellStyle name="제목 3 2 6 7 9 2" xfId="12033"/>
    <cellStyle name="제목 3 2 6 7 9 3" xfId="12034"/>
    <cellStyle name="제목 3 2 6 8" xfId="12035"/>
    <cellStyle name="제목 3 2 6 8 10" xfId="12036"/>
    <cellStyle name="제목 3 2 6 8 10 2" xfId="12037"/>
    <cellStyle name="제목 3 2 6 8 10 3" xfId="12038"/>
    <cellStyle name="제목 3 2 6 8 11" xfId="12039"/>
    <cellStyle name="제목 3 2 6 8 11 2" xfId="12040"/>
    <cellStyle name="제목 3 2 6 8 11 3" xfId="12041"/>
    <cellStyle name="제목 3 2 6 8 12" xfId="12042"/>
    <cellStyle name="제목 3 2 6 8 12 2" xfId="12043"/>
    <cellStyle name="제목 3 2 6 8 12 3" xfId="12044"/>
    <cellStyle name="제목 3 2 6 8 13" xfId="12045"/>
    <cellStyle name="제목 3 2 6 8 13 2" xfId="12046"/>
    <cellStyle name="제목 3 2 6 8 13 3" xfId="12047"/>
    <cellStyle name="제목 3 2 6 8 14" xfId="12048"/>
    <cellStyle name="제목 3 2 6 8 15" xfId="12049"/>
    <cellStyle name="제목 3 2 6 8 2" xfId="12050"/>
    <cellStyle name="제목 3 2 6 8 2 2" xfId="12051"/>
    <cellStyle name="제목 3 2 6 8 2 3" xfId="12052"/>
    <cellStyle name="제목 3 2 6 8 3" xfId="12053"/>
    <cellStyle name="제목 3 2 6 8 3 2" xfId="12054"/>
    <cellStyle name="제목 3 2 6 8 3 3" xfId="12055"/>
    <cellStyle name="제목 3 2 6 8 4" xfId="12056"/>
    <cellStyle name="제목 3 2 6 8 4 2" xfId="12057"/>
    <cellStyle name="제목 3 2 6 8 4 3" xfId="12058"/>
    <cellStyle name="제목 3 2 6 8 5" xfId="12059"/>
    <cellStyle name="제목 3 2 6 8 5 2" xfId="12060"/>
    <cellStyle name="제목 3 2 6 8 5 3" xfId="12061"/>
    <cellStyle name="제목 3 2 6 8 6" xfId="12062"/>
    <cellStyle name="제목 3 2 6 8 6 2" xfId="12063"/>
    <cellStyle name="제목 3 2 6 8 6 3" xfId="12064"/>
    <cellStyle name="제목 3 2 6 8 7" xfId="12065"/>
    <cellStyle name="제목 3 2 6 8 7 2" xfId="12066"/>
    <cellStyle name="제목 3 2 6 8 7 3" xfId="12067"/>
    <cellStyle name="제목 3 2 6 8 8" xfId="12068"/>
    <cellStyle name="제목 3 2 6 8 8 2" xfId="12069"/>
    <cellStyle name="제목 3 2 6 8 8 3" xfId="12070"/>
    <cellStyle name="제목 3 2 6 8 9" xfId="12071"/>
    <cellStyle name="제목 3 2 6 8 9 2" xfId="12072"/>
    <cellStyle name="제목 3 2 6 8 9 3" xfId="12073"/>
    <cellStyle name="제목 3 2 6 9" xfId="12074"/>
    <cellStyle name="제목 3 2 6 9 10" xfId="12075"/>
    <cellStyle name="제목 3 2 6 9 10 2" xfId="12076"/>
    <cellStyle name="제목 3 2 6 9 10 3" xfId="12077"/>
    <cellStyle name="제목 3 2 6 9 11" xfId="12078"/>
    <cellStyle name="제목 3 2 6 9 11 2" xfId="12079"/>
    <cellStyle name="제목 3 2 6 9 11 3" xfId="12080"/>
    <cellStyle name="제목 3 2 6 9 12" xfId="12081"/>
    <cellStyle name="제목 3 2 6 9 12 2" xfId="12082"/>
    <cellStyle name="제목 3 2 6 9 12 3" xfId="12083"/>
    <cellStyle name="제목 3 2 6 9 13" xfId="12084"/>
    <cellStyle name="제목 3 2 6 9 13 2" xfId="12085"/>
    <cellStyle name="제목 3 2 6 9 13 3" xfId="12086"/>
    <cellStyle name="제목 3 2 6 9 14" xfId="12087"/>
    <cellStyle name="제목 3 2 6 9 15" xfId="12088"/>
    <cellStyle name="제목 3 2 6 9 2" xfId="12089"/>
    <cellStyle name="제목 3 2 6 9 2 2" xfId="12090"/>
    <cellStyle name="제목 3 2 6 9 2 3" xfId="12091"/>
    <cellStyle name="제목 3 2 6 9 3" xfId="12092"/>
    <cellStyle name="제목 3 2 6 9 3 2" xfId="12093"/>
    <cellStyle name="제목 3 2 6 9 3 3" xfId="12094"/>
    <cellStyle name="제목 3 2 6 9 4" xfId="12095"/>
    <cellStyle name="제목 3 2 6 9 4 2" xfId="12096"/>
    <cellStyle name="제목 3 2 6 9 4 3" xfId="12097"/>
    <cellStyle name="제목 3 2 6 9 5" xfId="12098"/>
    <cellStyle name="제목 3 2 6 9 5 2" xfId="12099"/>
    <cellStyle name="제목 3 2 6 9 5 3" xfId="12100"/>
    <cellStyle name="제목 3 2 6 9 6" xfId="12101"/>
    <cellStyle name="제목 3 2 6 9 6 2" xfId="12102"/>
    <cellStyle name="제목 3 2 6 9 6 3" xfId="12103"/>
    <cellStyle name="제목 3 2 6 9 7" xfId="12104"/>
    <cellStyle name="제목 3 2 6 9 7 2" xfId="12105"/>
    <cellStyle name="제목 3 2 6 9 7 3" xfId="12106"/>
    <cellStyle name="제목 3 2 6 9 8" xfId="12107"/>
    <cellStyle name="제목 3 2 6 9 8 2" xfId="12108"/>
    <cellStyle name="제목 3 2 6 9 8 3" xfId="12109"/>
    <cellStyle name="제목 3 2 6 9 9" xfId="12110"/>
    <cellStyle name="제목 3 2 6 9 9 2" xfId="12111"/>
    <cellStyle name="제목 3 2 6 9 9 3" xfId="12112"/>
    <cellStyle name="제목 3 2 7" xfId="12113"/>
    <cellStyle name="제목 3 2 7 10" xfId="12114"/>
    <cellStyle name="제목 3 2 7 10 2" xfId="12115"/>
    <cellStyle name="제목 3 2 7 10 3" xfId="12116"/>
    <cellStyle name="제목 3 2 7 11" xfId="12117"/>
    <cellStyle name="제목 3 2 7 11 2" xfId="12118"/>
    <cellStyle name="제목 3 2 7 11 3" xfId="12119"/>
    <cellStyle name="제목 3 2 7 12" xfId="12120"/>
    <cellStyle name="제목 3 2 7 12 2" xfId="12121"/>
    <cellStyle name="제목 3 2 7 12 3" xfId="12122"/>
    <cellStyle name="제목 3 2 7 13" xfId="12123"/>
    <cellStyle name="제목 3 2 7 13 2" xfId="12124"/>
    <cellStyle name="제목 3 2 7 13 3" xfId="12125"/>
    <cellStyle name="제목 3 2 7 14" xfId="12126"/>
    <cellStyle name="제목 3 2 7 14 2" xfId="12127"/>
    <cellStyle name="제목 3 2 7 14 3" xfId="12128"/>
    <cellStyle name="제목 3 2 7 15" xfId="12129"/>
    <cellStyle name="제목 3 2 7 15 2" xfId="12130"/>
    <cellStyle name="제목 3 2 7 15 3" xfId="12131"/>
    <cellStyle name="제목 3 2 7 16" xfId="12132"/>
    <cellStyle name="제목 3 2 7 16 2" xfId="12133"/>
    <cellStyle name="제목 3 2 7 16 3" xfId="12134"/>
    <cellStyle name="제목 3 2 7 17" xfId="12135"/>
    <cellStyle name="제목 3 2 7 17 2" xfId="12136"/>
    <cellStyle name="제목 3 2 7 17 3" xfId="12137"/>
    <cellStyle name="제목 3 2 7 18" xfId="12138"/>
    <cellStyle name="제목 3 2 7 18 2" xfId="12139"/>
    <cellStyle name="제목 3 2 7 18 3" xfId="12140"/>
    <cellStyle name="제목 3 2 7 19" xfId="12141"/>
    <cellStyle name="제목 3 2 7 19 2" xfId="12142"/>
    <cellStyle name="제목 3 2 7 19 3" xfId="12143"/>
    <cellStyle name="제목 3 2 7 2" xfId="12144"/>
    <cellStyle name="제목 3 2 7 2 10" xfId="12145"/>
    <cellStyle name="제목 3 2 7 2 10 2" xfId="12146"/>
    <cellStyle name="제목 3 2 7 2 10 3" xfId="12147"/>
    <cellStyle name="제목 3 2 7 2 11" xfId="12148"/>
    <cellStyle name="제목 3 2 7 2 11 2" xfId="12149"/>
    <cellStyle name="제목 3 2 7 2 11 3" xfId="12150"/>
    <cellStyle name="제목 3 2 7 2 12" xfId="12151"/>
    <cellStyle name="제목 3 2 7 2 12 2" xfId="12152"/>
    <cellStyle name="제목 3 2 7 2 12 3" xfId="12153"/>
    <cellStyle name="제목 3 2 7 2 13" xfId="12154"/>
    <cellStyle name="제목 3 2 7 2 13 2" xfId="12155"/>
    <cellStyle name="제목 3 2 7 2 13 3" xfId="12156"/>
    <cellStyle name="제목 3 2 7 2 14" xfId="12157"/>
    <cellStyle name="제목 3 2 7 2 14 2" xfId="12158"/>
    <cellStyle name="제목 3 2 7 2 15" xfId="12159"/>
    <cellStyle name="제목 3 2 7 2 2" xfId="12160"/>
    <cellStyle name="제목 3 2 7 2 2 2" xfId="12161"/>
    <cellStyle name="제목 3 2 7 2 2 3" xfId="12162"/>
    <cellStyle name="제목 3 2 7 2 3" xfId="12163"/>
    <cellStyle name="제목 3 2 7 2 3 2" xfId="12164"/>
    <cellStyle name="제목 3 2 7 2 3 3" xfId="12165"/>
    <cellStyle name="제목 3 2 7 2 4" xfId="12166"/>
    <cellStyle name="제목 3 2 7 2 4 2" xfId="12167"/>
    <cellStyle name="제목 3 2 7 2 4 3" xfId="12168"/>
    <cellStyle name="제목 3 2 7 2 5" xfId="12169"/>
    <cellStyle name="제목 3 2 7 2 5 2" xfId="12170"/>
    <cellStyle name="제목 3 2 7 2 5 3" xfId="12171"/>
    <cellStyle name="제목 3 2 7 2 6" xfId="12172"/>
    <cellStyle name="제목 3 2 7 2 6 2" xfId="12173"/>
    <cellStyle name="제목 3 2 7 2 6 3" xfId="12174"/>
    <cellStyle name="제목 3 2 7 2 7" xfId="12175"/>
    <cellStyle name="제목 3 2 7 2 7 2" xfId="12176"/>
    <cellStyle name="제목 3 2 7 2 7 3" xfId="12177"/>
    <cellStyle name="제목 3 2 7 2 8" xfId="12178"/>
    <cellStyle name="제목 3 2 7 2 8 2" xfId="12179"/>
    <cellStyle name="제목 3 2 7 2 8 3" xfId="12180"/>
    <cellStyle name="제목 3 2 7 2 9" xfId="12181"/>
    <cellStyle name="제목 3 2 7 2 9 2" xfId="12182"/>
    <cellStyle name="제목 3 2 7 2 9 3" xfId="12183"/>
    <cellStyle name="제목 3 2 7 20" xfId="12184"/>
    <cellStyle name="제목 3 2 7 20 2" xfId="12185"/>
    <cellStyle name="제목 3 2 7 20 3" xfId="12186"/>
    <cellStyle name="제목 3 2 7 21" xfId="12187"/>
    <cellStyle name="제목 3 2 7 21 2" xfId="12188"/>
    <cellStyle name="제목 3 2 7 21 3" xfId="12189"/>
    <cellStyle name="제목 3 2 7 22" xfId="12190"/>
    <cellStyle name="제목 3 2 7 22 2" xfId="12191"/>
    <cellStyle name="제목 3 2 7 22 3" xfId="12192"/>
    <cellStyle name="제목 3 2 7 23" xfId="12193"/>
    <cellStyle name="제목 3 2 7 24" xfId="12194"/>
    <cellStyle name="제목 3 2 7 3" xfId="12195"/>
    <cellStyle name="제목 3 2 7 3 10" xfId="12196"/>
    <cellStyle name="제목 3 2 7 3 10 2" xfId="12197"/>
    <cellStyle name="제목 3 2 7 3 10 3" xfId="12198"/>
    <cellStyle name="제목 3 2 7 3 11" xfId="12199"/>
    <cellStyle name="제목 3 2 7 3 11 2" xfId="12200"/>
    <cellStyle name="제목 3 2 7 3 11 3" xfId="12201"/>
    <cellStyle name="제목 3 2 7 3 12" xfId="12202"/>
    <cellStyle name="제목 3 2 7 3 12 2" xfId="12203"/>
    <cellStyle name="제목 3 2 7 3 12 3" xfId="12204"/>
    <cellStyle name="제목 3 2 7 3 13" xfId="12205"/>
    <cellStyle name="제목 3 2 7 3 13 2" xfId="12206"/>
    <cellStyle name="제목 3 2 7 3 13 3" xfId="12207"/>
    <cellStyle name="제목 3 2 7 3 14" xfId="12208"/>
    <cellStyle name="제목 3 2 7 3 14 2" xfId="12209"/>
    <cellStyle name="제목 3 2 7 3 15" xfId="12210"/>
    <cellStyle name="제목 3 2 7 3 2" xfId="12211"/>
    <cellStyle name="제목 3 2 7 3 2 2" xfId="12212"/>
    <cellStyle name="제목 3 2 7 3 2 3" xfId="12213"/>
    <cellStyle name="제목 3 2 7 3 3" xfId="12214"/>
    <cellStyle name="제목 3 2 7 3 3 2" xfId="12215"/>
    <cellStyle name="제목 3 2 7 3 3 3" xfId="12216"/>
    <cellStyle name="제목 3 2 7 3 4" xfId="12217"/>
    <cellStyle name="제목 3 2 7 3 4 2" xfId="12218"/>
    <cellStyle name="제목 3 2 7 3 4 3" xfId="12219"/>
    <cellStyle name="제목 3 2 7 3 5" xfId="12220"/>
    <cellStyle name="제목 3 2 7 3 5 2" xfId="12221"/>
    <cellStyle name="제목 3 2 7 3 5 3" xfId="12222"/>
    <cellStyle name="제목 3 2 7 3 6" xfId="12223"/>
    <cellStyle name="제목 3 2 7 3 6 2" xfId="12224"/>
    <cellStyle name="제목 3 2 7 3 6 3" xfId="12225"/>
    <cellStyle name="제목 3 2 7 3 7" xfId="12226"/>
    <cellStyle name="제목 3 2 7 3 7 2" xfId="12227"/>
    <cellStyle name="제목 3 2 7 3 7 3" xfId="12228"/>
    <cellStyle name="제목 3 2 7 3 8" xfId="12229"/>
    <cellStyle name="제목 3 2 7 3 8 2" xfId="12230"/>
    <cellStyle name="제목 3 2 7 3 8 3" xfId="12231"/>
    <cellStyle name="제목 3 2 7 3 9" xfId="12232"/>
    <cellStyle name="제목 3 2 7 3 9 2" xfId="12233"/>
    <cellStyle name="제목 3 2 7 3 9 3" xfId="12234"/>
    <cellStyle name="제목 3 2 7 4" xfId="12235"/>
    <cellStyle name="제목 3 2 7 4 10" xfId="12236"/>
    <cellStyle name="제목 3 2 7 4 10 2" xfId="12237"/>
    <cellStyle name="제목 3 2 7 4 10 3" xfId="12238"/>
    <cellStyle name="제목 3 2 7 4 11" xfId="12239"/>
    <cellStyle name="제목 3 2 7 4 11 2" xfId="12240"/>
    <cellStyle name="제목 3 2 7 4 11 3" xfId="12241"/>
    <cellStyle name="제목 3 2 7 4 12" xfId="12242"/>
    <cellStyle name="제목 3 2 7 4 12 2" xfId="12243"/>
    <cellStyle name="제목 3 2 7 4 12 3" xfId="12244"/>
    <cellStyle name="제목 3 2 7 4 13" xfId="12245"/>
    <cellStyle name="제목 3 2 7 4 13 2" xfId="12246"/>
    <cellStyle name="제목 3 2 7 4 13 3" xfId="12247"/>
    <cellStyle name="제목 3 2 7 4 14" xfId="12248"/>
    <cellStyle name="제목 3 2 7 4 14 2" xfId="12249"/>
    <cellStyle name="제목 3 2 7 4 15" xfId="12250"/>
    <cellStyle name="제목 3 2 7 4 2" xfId="12251"/>
    <cellStyle name="제목 3 2 7 4 2 2" xfId="12252"/>
    <cellStyle name="제목 3 2 7 4 2 3" xfId="12253"/>
    <cellStyle name="제목 3 2 7 4 3" xfId="12254"/>
    <cellStyle name="제목 3 2 7 4 3 2" xfId="12255"/>
    <cellStyle name="제목 3 2 7 4 3 3" xfId="12256"/>
    <cellStyle name="제목 3 2 7 4 4" xfId="12257"/>
    <cellStyle name="제목 3 2 7 4 4 2" xfId="12258"/>
    <cellStyle name="제목 3 2 7 4 4 3" xfId="12259"/>
    <cellStyle name="제목 3 2 7 4 5" xfId="12260"/>
    <cellStyle name="제목 3 2 7 4 5 2" xfId="12261"/>
    <cellStyle name="제목 3 2 7 4 5 3" xfId="12262"/>
    <cellStyle name="제목 3 2 7 4 6" xfId="12263"/>
    <cellStyle name="제목 3 2 7 4 6 2" xfId="12264"/>
    <cellStyle name="제목 3 2 7 4 6 3" xfId="12265"/>
    <cellStyle name="제목 3 2 7 4 7" xfId="12266"/>
    <cellStyle name="제목 3 2 7 4 7 2" xfId="12267"/>
    <cellStyle name="제목 3 2 7 4 7 3" xfId="12268"/>
    <cellStyle name="제목 3 2 7 4 8" xfId="12269"/>
    <cellStyle name="제목 3 2 7 4 8 2" xfId="12270"/>
    <cellStyle name="제목 3 2 7 4 8 3" xfId="12271"/>
    <cellStyle name="제목 3 2 7 4 9" xfId="12272"/>
    <cellStyle name="제목 3 2 7 4 9 2" xfId="12273"/>
    <cellStyle name="제목 3 2 7 4 9 3" xfId="12274"/>
    <cellStyle name="제목 3 2 7 5" xfId="12275"/>
    <cellStyle name="제목 3 2 7 5 10" xfId="12276"/>
    <cellStyle name="제목 3 2 7 5 10 2" xfId="12277"/>
    <cellStyle name="제목 3 2 7 5 10 3" xfId="12278"/>
    <cellStyle name="제목 3 2 7 5 11" xfId="12279"/>
    <cellStyle name="제목 3 2 7 5 11 2" xfId="12280"/>
    <cellStyle name="제목 3 2 7 5 11 3" xfId="12281"/>
    <cellStyle name="제목 3 2 7 5 12" xfId="12282"/>
    <cellStyle name="제목 3 2 7 5 12 2" xfId="12283"/>
    <cellStyle name="제목 3 2 7 5 12 3" xfId="12284"/>
    <cellStyle name="제목 3 2 7 5 13" xfId="12285"/>
    <cellStyle name="제목 3 2 7 5 13 2" xfId="12286"/>
    <cellStyle name="제목 3 2 7 5 13 3" xfId="12287"/>
    <cellStyle name="제목 3 2 7 5 14" xfId="12288"/>
    <cellStyle name="제목 3 2 7 5 14 2" xfId="12289"/>
    <cellStyle name="제목 3 2 7 5 15" xfId="12290"/>
    <cellStyle name="제목 3 2 7 5 2" xfId="12291"/>
    <cellStyle name="제목 3 2 7 5 2 2" xfId="12292"/>
    <cellStyle name="제목 3 2 7 5 2 3" xfId="12293"/>
    <cellStyle name="제목 3 2 7 5 3" xfId="12294"/>
    <cellStyle name="제목 3 2 7 5 3 2" xfId="12295"/>
    <cellStyle name="제목 3 2 7 5 3 3" xfId="12296"/>
    <cellStyle name="제목 3 2 7 5 4" xfId="12297"/>
    <cellStyle name="제목 3 2 7 5 4 2" xfId="12298"/>
    <cellStyle name="제목 3 2 7 5 4 3" xfId="12299"/>
    <cellStyle name="제목 3 2 7 5 5" xfId="12300"/>
    <cellStyle name="제목 3 2 7 5 5 2" xfId="12301"/>
    <cellStyle name="제목 3 2 7 5 5 3" xfId="12302"/>
    <cellStyle name="제목 3 2 7 5 6" xfId="12303"/>
    <cellStyle name="제목 3 2 7 5 6 2" xfId="12304"/>
    <cellStyle name="제목 3 2 7 5 6 3" xfId="12305"/>
    <cellStyle name="제목 3 2 7 5 7" xfId="12306"/>
    <cellStyle name="제목 3 2 7 5 7 2" xfId="12307"/>
    <cellStyle name="제목 3 2 7 5 7 3" xfId="12308"/>
    <cellStyle name="제목 3 2 7 5 8" xfId="12309"/>
    <cellStyle name="제목 3 2 7 5 8 2" xfId="12310"/>
    <cellStyle name="제목 3 2 7 5 8 3" xfId="12311"/>
    <cellStyle name="제목 3 2 7 5 9" xfId="12312"/>
    <cellStyle name="제목 3 2 7 5 9 2" xfId="12313"/>
    <cellStyle name="제목 3 2 7 5 9 3" xfId="12314"/>
    <cellStyle name="제목 3 2 7 6" xfId="12315"/>
    <cellStyle name="제목 3 2 7 6 10" xfId="12316"/>
    <cellStyle name="제목 3 2 7 6 10 2" xfId="12317"/>
    <cellStyle name="제목 3 2 7 6 10 3" xfId="12318"/>
    <cellStyle name="제목 3 2 7 6 11" xfId="12319"/>
    <cellStyle name="제목 3 2 7 6 11 2" xfId="12320"/>
    <cellStyle name="제목 3 2 7 6 11 3" xfId="12321"/>
    <cellStyle name="제목 3 2 7 6 12" xfId="12322"/>
    <cellStyle name="제목 3 2 7 6 12 2" xfId="12323"/>
    <cellStyle name="제목 3 2 7 6 12 3" xfId="12324"/>
    <cellStyle name="제목 3 2 7 6 13" xfId="12325"/>
    <cellStyle name="제목 3 2 7 6 13 2" xfId="12326"/>
    <cellStyle name="제목 3 2 7 6 13 3" xfId="12327"/>
    <cellStyle name="제목 3 2 7 6 14" xfId="12328"/>
    <cellStyle name="제목 3 2 7 6 15" xfId="12329"/>
    <cellStyle name="제목 3 2 7 6 2" xfId="12330"/>
    <cellStyle name="제목 3 2 7 6 2 2" xfId="12331"/>
    <cellStyle name="제목 3 2 7 6 2 3" xfId="12332"/>
    <cellStyle name="제목 3 2 7 6 3" xfId="12333"/>
    <cellStyle name="제목 3 2 7 6 3 2" xfId="12334"/>
    <cellStyle name="제목 3 2 7 6 3 3" xfId="12335"/>
    <cellStyle name="제목 3 2 7 6 4" xfId="12336"/>
    <cellStyle name="제목 3 2 7 6 4 2" xfId="12337"/>
    <cellStyle name="제목 3 2 7 6 4 3" xfId="12338"/>
    <cellStyle name="제목 3 2 7 6 5" xfId="12339"/>
    <cellStyle name="제목 3 2 7 6 5 2" xfId="12340"/>
    <cellStyle name="제목 3 2 7 6 5 3" xfId="12341"/>
    <cellStyle name="제목 3 2 7 6 6" xfId="12342"/>
    <cellStyle name="제목 3 2 7 6 6 2" xfId="12343"/>
    <cellStyle name="제목 3 2 7 6 6 3" xfId="12344"/>
    <cellStyle name="제목 3 2 7 6 7" xfId="12345"/>
    <cellStyle name="제목 3 2 7 6 7 2" xfId="12346"/>
    <cellStyle name="제목 3 2 7 6 7 3" xfId="12347"/>
    <cellStyle name="제목 3 2 7 6 8" xfId="12348"/>
    <cellStyle name="제목 3 2 7 6 8 2" xfId="12349"/>
    <cellStyle name="제목 3 2 7 6 8 3" xfId="12350"/>
    <cellStyle name="제목 3 2 7 6 9" xfId="12351"/>
    <cellStyle name="제목 3 2 7 6 9 2" xfId="12352"/>
    <cellStyle name="제목 3 2 7 6 9 3" xfId="12353"/>
    <cellStyle name="제목 3 2 7 7" xfId="12354"/>
    <cellStyle name="제목 3 2 7 7 10" xfId="12355"/>
    <cellStyle name="제목 3 2 7 7 10 2" xfId="12356"/>
    <cellStyle name="제목 3 2 7 7 10 3" xfId="12357"/>
    <cellStyle name="제목 3 2 7 7 11" xfId="12358"/>
    <cellStyle name="제목 3 2 7 7 11 2" xfId="12359"/>
    <cellStyle name="제목 3 2 7 7 11 3" xfId="12360"/>
    <cellStyle name="제목 3 2 7 7 12" xfId="12361"/>
    <cellStyle name="제목 3 2 7 7 12 2" xfId="12362"/>
    <cellStyle name="제목 3 2 7 7 12 3" xfId="12363"/>
    <cellStyle name="제목 3 2 7 7 13" xfId="12364"/>
    <cellStyle name="제목 3 2 7 7 13 2" xfId="12365"/>
    <cellStyle name="제목 3 2 7 7 13 3" xfId="12366"/>
    <cellStyle name="제목 3 2 7 7 14" xfId="12367"/>
    <cellStyle name="제목 3 2 7 7 15" xfId="12368"/>
    <cellStyle name="제목 3 2 7 7 2" xfId="12369"/>
    <cellStyle name="제목 3 2 7 7 2 2" xfId="12370"/>
    <cellStyle name="제목 3 2 7 7 2 3" xfId="12371"/>
    <cellStyle name="제목 3 2 7 7 3" xfId="12372"/>
    <cellStyle name="제목 3 2 7 7 3 2" xfId="12373"/>
    <cellStyle name="제목 3 2 7 7 3 3" xfId="12374"/>
    <cellStyle name="제목 3 2 7 7 4" xfId="12375"/>
    <cellStyle name="제목 3 2 7 7 4 2" xfId="12376"/>
    <cellStyle name="제목 3 2 7 7 4 3" xfId="12377"/>
    <cellStyle name="제목 3 2 7 7 5" xfId="12378"/>
    <cellStyle name="제목 3 2 7 7 5 2" xfId="12379"/>
    <cellStyle name="제목 3 2 7 7 5 3" xfId="12380"/>
    <cellStyle name="제목 3 2 7 7 6" xfId="12381"/>
    <cellStyle name="제목 3 2 7 7 6 2" xfId="12382"/>
    <cellStyle name="제목 3 2 7 7 6 3" xfId="12383"/>
    <cellStyle name="제목 3 2 7 7 7" xfId="12384"/>
    <cellStyle name="제목 3 2 7 7 7 2" xfId="12385"/>
    <cellStyle name="제목 3 2 7 7 7 3" xfId="12386"/>
    <cellStyle name="제목 3 2 7 7 8" xfId="12387"/>
    <cellStyle name="제목 3 2 7 7 8 2" xfId="12388"/>
    <cellStyle name="제목 3 2 7 7 8 3" xfId="12389"/>
    <cellStyle name="제목 3 2 7 7 9" xfId="12390"/>
    <cellStyle name="제목 3 2 7 7 9 2" xfId="12391"/>
    <cellStyle name="제목 3 2 7 7 9 3" xfId="12392"/>
    <cellStyle name="제목 3 2 7 8" xfId="12393"/>
    <cellStyle name="제목 3 2 7 8 10" xfId="12394"/>
    <cellStyle name="제목 3 2 7 8 10 2" xfId="12395"/>
    <cellStyle name="제목 3 2 7 8 10 3" xfId="12396"/>
    <cellStyle name="제목 3 2 7 8 11" xfId="12397"/>
    <cellStyle name="제목 3 2 7 8 11 2" xfId="12398"/>
    <cellStyle name="제목 3 2 7 8 11 3" xfId="12399"/>
    <cellStyle name="제목 3 2 7 8 12" xfId="12400"/>
    <cellStyle name="제목 3 2 7 8 12 2" xfId="12401"/>
    <cellStyle name="제목 3 2 7 8 12 3" xfId="12402"/>
    <cellStyle name="제목 3 2 7 8 13" xfId="12403"/>
    <cellStyle name="제목 3 2 7 8 13 2" xfId="12404"/>
    <cellStyle name="제목 3 2 7 8 13 3" xfId="12405"/>
    <cellStyle name="제목 3 2 7 8 14" xfId="12406"/>
    <cellStyle name="제목 3 2 7 8 15" xfId="12407"/>
    <cellStyle name="제목 3 2 7 8 2" xfId="12408"/>
    <cellStyle name="제목 3 2 7 8 2 2" xfId="12409"/>
    <cellStyle name="제목 3 2 7 8 2 3" xfId="12410"/>
    <cellStyle name="제목 3 2 7 8 3" xfId="12411"/>
    <cellStyle name="제목 3 2 7 8 3 2" xfId="12412"/>
    <cellStyle name="제목 3 2 7 8 3 3" xfId="12413"/>
    <cellStyle name="제목 3 2 7 8 4" xfId="12414"/>
    <cellStyle name="제목 3 2 7 8 4 2" xfId="12415"/>
    <cellStyle name="제목 3 2 7 8 4 3" xfId="12416"/>
    <cellStyle name="제목 3 2 7 8 5" xfId="12417"/>
    <cellStyle name="제목 3 2 7 8 5 2" xfId="12418"/>
    <cellStyle name="제목 3 2 7 8 5 3" xfId="12419"/>
    <cellStyle name="제목 3 2 7 8 6" xfId="12420"/>
    <cellStyle name="제목 3 2 7 8 6 2" xfId="12421"/>
    <cellStyle name="제목 3 2 7 8 6 3" xfId="12422"/>
    <cellStyle name="제목 3 2 7 8 7" xfId="12423"/>
    <cellStyle name="제목 3 2 7 8 7 2" xfId="12424"/>
    <cellStyle name="제목 3 2 7 8 7 3" xfId="12425"/>
    <cellStyle name="제목 3 2 7 8 8" xfId="12426"/>
    <cellStyle name="제목 3 2 7 8 8 2" xfId="12427"/>
    <cellStyle name="제목 3 2 7 8 8 3" xfId="12428"/>
    <cellStyle name="제목 3 2 7 8 9" xfId="12429"/>
    <cellStyle name="제목 3 2 7 8 9 2" xfId="12430"/>
    <cellStyle name="제목 3 2 7 8 9 3" xfId="12431"/>
    <cellStyle name="제목 3 2 7 9" xfId="12432"/>
    <cellStyle name="제목 3 2 7 9 10" xfId="12433"/>
    <cellStyle name="제목 3 2 7 9 10 2" xfId="12434"/>
    <cellStyle name="제목 3 2 7 9 10 3" xfId="12435"/>
    <cellStyle name="제목 3 2 7 9 11" xfId="12436"/>
    <cellStyle name="제목 3 2 7 9 11 2" xfId="12437"/>
    <cellStyle name="제목 3 2 7 9 11 3" xfId="12438"/>
    <cellStyle name="제목 3 2 7 9 12" xfId="12439"/>
    <cellStyle name="제목 3 2 7 9 12 2" xfId="12440"/>
    <cellStyle name="제목 3 2 7 9 12 3" xfId="12441"/>
    <cellStyle name="제목 3 2 7 9 13" xfId="12442"/>
    <cellStyle name="제목 3 2 7 9 13 2" xfId="12443"/>
    <cellStyle name="제목 3 2 7 9 13 3" xfId="12444"/>
    <cellStyle name="제목 3 2 7 9 14" xfId="12445"/>
    <cellStyle name="제목 3 2 7 9 15" xfId="12446"/>
    <cellStyle name="제목 3 2 7 9 2" xfId="12447"/>
    <cellStyle name="제목 3 2 7 9 2 2" xfId="12448"/>
    <cellStyle name="제목 3 2 7 9 2 3" xfId="12449"/>
    <cellStyle name="제목 3 2 7 9 3" xfId="12450"/>
    <cellStyle name="제목 3 2 7 9 3 2" xfId="12451"/>
    <cellStyle name="제목 3 2 7 9 3 3" xfId="12452"/>
    <cellStyle name="제목 3 2 7 9 4" xfId="12453"/>
    <cellStyle name="제목 3 2 7 9 4 2" xfId="12454"/>
    <cellStyle name="제목 3 2 7 9 4 3" xfId="12455"/>
    <cellStyle name="제목 3 2 7 9 5" xfId="12456"/>
    <cellStyle name="제목 3 2 7 9 5 2" xfId="12457"/>
    <cellStyle name="제목 3 2 7 9 5 3" xfId="12458"/>
    <cellStyle name="제목 3 2 7 9 6" xfId="12459"/>
    <cellStyle name="제목 3 2 7 9 6 2" xfId="12460"/>
    <cellStyle name="제목 3 2 7 9 6 3" xfId="12461"/>
    <cellStyle name="제목 3 2 7 9 7" xfId="12462"/>
    <cellStyle name="제목 3 2 7 9 7 2" xfId="12463"/>
    <cellStyle name="제목 3 2 7 9 7 3" xfId="12464"/>
    <cellStyle name="제목 3 2 7 9 8" xfId="12465"/>
    <cellStyle name="제목 3 2 7 9 8 2" xfId="12466"/>
    <cellStyle name="제목 3 2 7 9 8 3" xfId="12467"/>
    <cellStyle name="제목 3 2 7 9 9" xfId="12468"/>
    <cellStyle name="제목 3 2 7 9 9 2" xfId="12469"/>
    <cellStyle name="제목 3 2 7 9 9 3" xfId="12470"/>
    <cellStyle name="제목 3 2 8" xfId="12471"/>
    <cellStyle name="제목 3 2 8 10" xfId="12472"/>
    <cellStyle name="제목 3 2 8 10 2" xfId="12473"/>
    <cellStyle name="제목 3 2 8 10 3" xfId="12474"/>
    <cellStyle name="제목 3 2 8 11" xfId="12475"/>
    <cellStyle name="제목 3 2 8 11 2" xfId="12476"/>
    <cellStyle name="제목 3 2 8 11 3" xfId="12477"/>
    <cellStyle name="제목 3 2 8 12" xfId="12478"/>
    <cellStyle name="제목 3 2 8 12 2" xfId="12479"/>
    <cellStyle name="제목 3 2 8 12 3" xfId="12480"/>
    <cellStyle name="제목 3 2 8 13" xfId="12481"/>
    <cellStyle name="제목 3 2 8 13 2" xfId="12482"/>
    <cellStyle name="제목 3 2 8 13 3" xfId="12483"/>
    <cellStyle name="제목 3 2 8 14" xfId="12484"/>
    <cellStyle name="제목 3 2 8 14 2" xfId="12485"/>
    <cellStyle name="제목 3 2 8 14 3" xfId="12486"/>
    <cellStyle name="제목 3 2 8 15" xfId="12487"/>
    <cellStyle name="제목 3 2 8 15 2" xfId="12488"/>
    <cellStyle name="제목 3 2 8 15 3" xfId="12489"/>
    <cellStyle name="제목 3 2 8 16" xfId="12490"/>
    <cellStyle name="제목 3 2 8 16 2" xfId="12491"/>
    <cellStyle name="제목 3 2 8 16 3" xfId="12492"/>
    <cellStyle name="제목 3 2 8 17" xfId="12493"/>
    <cellStyle name="제목 3 2 8 17 2" xfId="12494"/>
    <cellStyle name="제목 3 2 8 17 3" xfId="12495"/>
    <cellStyle name="제목 3 2 8 18" xfId="12496"/>
    <cellStyle name="제목 3 2 8 18 2" xfId="12497"/>
    <cellStyle name="제목 3 2 8 18 3" xfId="12498"/>
    <cellStyle name="제목 3 2 8 19" xfId="12499"/>
    <cellStyle name="제목 3 2 8 19 2" xfId="12500"/>
    <cellStyle name="제목 3 2 8 19 3" xfId="12501"/>
    <cellStyle name="제목 3 2 8 2" xfId="12502"/>
    <cellStyle name="제목 3 2 8 2 10" xfId="12503"/>
    <cellStyle name="제목 3 2 8 2 10 2" xfId="12504"/>
    <cellStyle name="제목 3 2 8 2 10 3" xfId="12505"/>
    <cellStyle name="제목 3 2 8 2 11" xfId="12506"/>
    <cellStyle name="제목 3 2 8 2 11 2" xfId="12507"/>
    <cellStyle name="제목 3 2 8 2 11 3" xfId="12508"/>
    <cellStyle name="제목 3 2 8 2 12" xfId="12509"/>
    <cellStyle name="제목 3 2 8 2 12 2" xfId="12510"/>
    <cellStyle name="제목 3 2 8 2 12 3" xfId="12511"/>
    <cellStyle name="제목 3 2 8 2 13" xfId="12512"/>
    <cellStyle name="제목 3 2 8 2 13 2" xfId="12513"/>
    <cellStyle name="제목 3 2 8 2 13 3" xfId="12514"/>
    <cellStyle name="제목 3 2 8 2 14" xfId="12515"/>
    <cellStyle name="제목 3 2 8 2 14 2" xfId="12516"/>
    <cellStyle name="제목 3 2 8 2 15" xfId="12517"/>
    <cellStyle name="제목 3 2 8 2 2" xfId="12518"/>
    <cellStyle name="제목 3 2 8 2 2 2" xfId="12519"/>
    <cellStyle name="제목 3 2 8 2 2 3" xfId="12520"/>
    <cellStyle name="제목 3 2 8 2 3" xfId="12521"/>
    <cellStyle name="제목 3 2 8 2 3 2" xfId="12522"/>
    <cellStyle name="제목 3 2 8 2 3 3" xfId="12523"/>
    <cellStyle name="제목 3 2 8 2 4" xfId="12524"/>
    <cellStyle name="제목 3 2 8 2 4 2" xfId="12525"/>
    <cellStyle name="제목 3 2 8 2 4 3" xfId="12526"/>
    <cellStyle name="제목 3 2 8 2 5" xfId="12527"/>
    <cellStyle name="제목 3 2 8 2 5 2" xfId="12528"/>
    <cellStyle name="제목 3 2 8 2 5 3" xfId="12529"/>
    <cellStyle name="제목 3 2 8 2 6" xfId="12530"/>
    <cellStyle name="제목 3 2 8 2 6 2" xfId="12531"/>
    <cellStyle name="제목 3 2 8 2 6 3" xfId="12532"/>
    <cellStyle name="제목 3 2 8 2 7" xfId="12533"/>
    <cellStyle name="제목 3 2 8 2 7 2" xfId="12534"/>
    <cellStyle name="제목 3 2 8 2 7 3" xfId="12535"/>
    <cellStyle name="제목 3 2 8 2 8" xfId="12536"/>
    <cellStyle name="제목 3 2 8 2 8 2" xfId="12537"/>
    <cellStyle name="제목 3 2 8 2 8 3" xfId="12538"/>
    <cellStyle name="제목 3 2 8 2 9" xfId="12539"/>
    <cellStyle name="제목 3 2 8 2 9 2" xfId="12540"/>
    <cellStyle name="제목 3 2 8 2 9 3" xfId="12541"/>
    <cellStyle name="제목 3 2 8 20" xfId="12542"/>
    <cellStyle name="제목 3 2 8 20 2" xfId="12543"/>
    <cellStyle name="제목 3 2 8 20 3" xfId="12544"/>
    <cellStyle name="제목 3 2 8 21" xfId="12545"/>
    <cellStyle name="제목 3 2 8 21 2" xfId="12546"/>
    <cellStyle name="제목 3 2 8 21 3" xfId="12547"/>
    <cellStyle name="제목 3 2 8 22" xfId="12548"/>
    <cellStyle name="제목 3 2 8 22 2" xfId="12549"/>
    <cellStyle name="제목 3 2 8 22 3" xfId="12550"/>
    <cellStyle name="제목 3 2 8 23" xfId="12551"/>
    <cellStyle name="제목 3 2 8 24" xfId="12552"/>
    <cellStyle name="제목 3 2 8 3" xfId="12553"/>
    <cellStyle name="제목 3 2 8 3 10" xfId="12554"/>
    <cellStyle name="제목 3 2 8 3 10 2" xfId="12555"/>
    <cellStyle name="제목 3 2 8 3 10 3" xfId="12556"/>
    <cellStyle name="제목 3 2 8 3 11" xfId="12557"/>
    <cellStyle name="제목 3 2 8 3 11 2" xfId="12558"/>
    <cellStyle name="제목 3 2 8 3 11 3" xfId="12559"/>
    <cellStyle name="제목 3 2 8 3 12" xfId="12560"/>
    <cellStyle name="제목 3 2 8 3 12 2" xfId="12561"/>
    <cellStyle name="제목 3 2 8 3 12 3" xfId="12562"/>
    <cellStyle name="제목 3 2 8 3 13" xfId="12563"/>
    <cellStyle name="제목 3 2 8 3 13 2" xfId="12564"/>
    <cellStyle name="제목 3 2 8 3 13 3" xfId="12565"/>
    <cellStyle name="제목 3 2 8 3 14" xfId="12566"/>
    <cellStyle name="제목 3 2 8 3 14 2" xfId="12567"/>
    <cellStyle name="제목 3 2 8 3 15" xfId="12568"/>
    <cellStyle name="제목 3 2 8 3 2" xfId="12569"/>
    <cellStyle name="제목 3 2 8 3 2 2" xfId="12570"/>
    <cellStyle name="제목 3 2 8 3 2 3" xfId="12571"/>
    <cellStyle name="제목 3 2 8 3 3" xfId="12572"/>
    <cellStyle name="제목 3 2 8 3 3 2" xfId="12573"/>
    <cellStyle name="제목 3 2 8 3 3 3" xfId="12574"/>
    <cellStyle name="제목 3 2 8 3 4" xfId="12575"/>
    <cellStyle name="제목 3 2 8 3 4 2" xfId="12576"/>
    <cellStyle name="제목 3 2 8 3 4 3" xfId="12577"/>
    <cellStyle name="제목 3 2 8 3 5" xfId="12578"/>
    <cellStyle name="제목 3 2 8 3 5 2" xfId="12579"/>
    <cellStyle name="제목 3 2 8 3 5 3" xfId="12580"/>
    <cellStyle name="제목 3 2 8 3 6" xfId="12581"/>
    <cellStyle name="제목 3 2 8 3 6 2" xfId="12582"/>
    <cellStyle name="제목 3 2 8 3 6 3" xfId="12583"/>
    <cellStyle name="제목 3 2 8 3 7" xfId="12584"/>
    <cellStyle name="제목 3 2 8 3 7 2" xfId="12585"/>
    <cellStyle name="제목 3 2 8 3 7 3" xfId="12586"/>
    <cellStyle name="제목 3 2 8 3 8" xfId="12587"/>
    <cellStyle name="제목 3 2 8 3 8 2" xfId="12588"/>
    <cellStyle name="제목 3 2 8 3 8 3" xfId="12589"/>
    <cellStyle name="제목 3 2 8 3 9" xfId="12590"/>
    <cellStyle name="제목 3 2 8 3 9 2" xfId="12591"/>
    <cellStyle name="제목 3 2 8 3 9 3" xfId="12592"/>
    <cellStyle name="제목 3 2 8 4" xfId="12593"/>
    <cellStyle name="제목 3 2 8 4 10" xfId="12594"/>
    <cellStyle name="제목 3 2 8 4 10 2" xfId="12595"/>
    <cellStyle name="제목 3 2 8 4 10 3" xfId="12596"/>
    <cellStyle name="제목 3 2 8 4 11" xfId="12597"/>
    <cellStyle name="제목 3 2 8 4 11 2" xfId="12598"/>
    <cellStyle name="제목 3 2 8 4 11 3" xfId="12599"/>
    <cellStyle name="제목 3 2 8 4 12" xfId="12600"/>
    <cellStyle name="제목 3 2 8 4 12 2" xfId="12601"/>
    <cellStyle name="제목 3 2 8 4 12 3" xfId="12602"/>
    <cellStyle name="제목 3 2 8 4 13" xfId="12603"/>
    <cellStyle name="제목 3 2 8 4 13 2" xfId="12604"/>
    <cellStyle name="제목 3 2 8 4 13 3" xfId="12605"/>
    <cellStyle name="제목 3 2 8 4 14" xfId="12606"/>
    <cellStyle name="제목 3 2 8 4 14 2" xfId="12607"/>
    <cellStyle name="제목 3 2 8 4 15" xfId="12608"/>
    <cellStyle name="제목 3 2 8 4 2" xfId="12609"/>
    <cellStyle name="제목 3 2 8 4 2 2" xfId="12610"/>
    <cellStyle name="제목 3 2 8 4 2 3" xfId="12611"/>
    <cellStyle name="제목 3 2 8 4 3" xfId="12612"/>
    <cellStyle name="제목 3 2 8 4 3 2" xfId="12613"/>
    <cellStyle name="제목 3 2 8 4 3 3" xfId="12614"/>
    <cellStyle name="제목 3 2 8 4 4" xfId="12615"/>
    <cellStyle name="제목 3 2 8 4 4 2" xfId="12616"/>
    <cellStyle name="제목 3 2 8 4 4 3" xfId="12617"/>
    <cellStyle name="제목 3 2 8 4 5" xfId="12618"/>
    <cellStyle name="제목 3 2 8 4 5 2" xfId="12619"/>
    <cellStyle name="제목 3 2 8 4 5 3" xfId="12620"/>
    <cellStyle name="제목 3 2 8 4 6" xfId="12621"/>
    <cellStyle name="제목 3 2 8 4 6 2" xfId="12622"/>
    <cellStyle name="제목 3 2 8 4 6 3" xfId="12623"/>
    <cellStyle name="제목 3 2 8 4 7" xfId="12624"/>
    <cellStyle name="제목 3 2 8 4 7 2" xfId="12625"/>
    <cellStyle name="제목 3 2 8 4 7 3" xfId="12626"/>
    <cellStyle name="제목 3 2 8 4 8" xfId="12627"/>
    <cellStyle name="제목 3 2 8 4 8 2" xfId="12628"/>
    <cellStyle name="제목 3 2 8 4 8 3" xfId="12629"/>
    <cellStyle name="제목 3 2 8 4 9" xfId="12630"/>
    <cellStyle name="제목 3 2 8 4 9 2" xfId="12631"/>
    <cellStyle name="제목 3 2 8 4 9 3" xfId="12632"/>
    <cellStyle name="제목 3 2 8 5" xfId="12633"/>
    <cellStyle name="제목 3 2 8 5 10" xfId="12634"/>
    <cellStyle name="제목 3 2 8 5 10 2" xfId="12635"/>
    <cellStyle name="제목 3 2 8 5 10 3" xfId="12636"/>
    <cellStyle name="제목 3 2 8 5 11" xfId="12637"/>
    <cellStyle name="제목 3 2 8 5 11 2" xfId="12638"/>
    <cellStyle name="제목 3 2 8 5 11 3" xfId="12639"/>
    <cellStyle name="제목 3 2 8 5 12" xfId="12640"/>
    <cellStyle name="제목 3 2 8 5 12 2" xfId="12641"/>
    <cellStyle name="제목 3 2 8 5 12 3" xfId="12642"/>
    <cellStyle name="제목 3 2 8 5 13" xfId="12643"/>
    <cellStyle name="제목 3 2 8 5 13 2" xfId="12644"/>
    <cellStyle name="제목 3 2 8 5 13 3" xfId="12645"/>
    <cellStyle name="제목 3 2 8 5 14" xfId="12646"/>
    <cellStyle name="제목 3 2 8 5 14 2" xfId="12647"/>
    <cellStyle name="제목 3 2 8 5 15" xfId="12648"/>
    <cellStyle name="제목 3 2 8 5 2" xfId="12649"/>
    <cellStyle name="제목 3 2 8 5 2 2" xfId="12650"/>
    <cellStyle name="제목 3 2 8 5 2 3" xfId="12651"/>
    <cellStyle name="제목 3 2 8 5 3" xfId="12652"/>
    <cellStyle name="제목 3 2 8 5 3 2" xfId="12653"/>
    <cellStyle name="제목 3 2 8 5 3 3" xfId="12654"/>
    <cellStyle name="제목 3 2 8 5 4" xfId="12655"/>
    <cellStyle name="제목 3 2 8 5 4 2" xfId="12656"/>
    <cellStyle name="제목 3 2 8 5 4 3" xfId="12657"/>
    <cellStyle name="제목 3 2 8 5 5" xfId="12658"/>
    <cellStyle name="제목 3 2 8 5 5 2" xfId="12659"/>
    <cellStyle name="제목 3 2 8 5 5 3" xfId="12660"/>
    <cellStyle name="제목 3 2 8 5 6" xfId="12661"/>
    <cellStyle name="제목 3 2 8 5 6 2" xfId="12662"/>
    <cellStyle name="제목 3 2 8 5 6 3" xfId="12663"/>
    <cellStyle name="제목 3 2 8 5 7" xfId="12664"/>
    <cellStyle name="제목 3 2 8 5 7 2" xfId="12665"/>
    <cellStyle name="제목 3 2 8 5 7 3" xfId="12666"/>
    <cellStyle name="제목 3 2 8 5 8" xfId="12667"/>
    <cellStyle name="제목 3 2 8 5 8 2" xfId="12668"/>
    <cellStyle name="제목 3 2 8 5 8 3" xfId="12669"/>
    <cellStyle name="제목 3 2 8 5 9" xfId="12670"/>
    <cellStyle name="제목 3 2 8 5 9 2" xfId="12671"/>
    <cellStyle name="제목 3 2 8 5 9 3" xfId="12672"/>
    <cellStyle name="제목 3 2 8 6" xfId="12673"/>
    <cellStyle name="제목 3 2 8 6 10" xfId="12674"/>
    <cellStyle name="제목 3 2 8 6 10 2" xfId="12675"/>
    <cellStyle name="제목 3 2 8 6 10 3" xfId="12676"/>
    <cellStyle name="제목 3 2 8 6 11" xfId="12677"/>
    <cellStyle name="제목 3 2 8 6 11 2" xfId="12678"/>
    <cellStyle name="제목 3 2 8 6 11 3" xfId="12679"/>
    <cellStyle name="제목 3 2 8 6 12" xfId="12680"/>
    <cellStyle name="제목 3 2 8 6 12 2" xfId="12681"/>
    <cellStyle name="제목 3 2 8 6 12 3" xfId="12682"/>
    <cellStyle name="제목 3 2 8 6 13" xfId="12683"/>
    <cellStyle name="제목 3 2 8 6 13 2" xfId="12684"/>
    <cellStyle name="제목 3 2 8 6 13 3" xfId="12685"/>
    <cellStyle name="제목 3 2 8 6 14" xfId="12686"/>
    <cellStyle name="제목 3 2 8 6 15" xfId="12687"/>
    <cellStyle name="제목 3 2 8 6 2" xfId="12688"/>
    <cellStyle name="제목 3 2 8 6 2 2" xfId="12689"/>
    <cellStyle name="제목 3 2 8 6 2 3" xfId="12690"/>
    <cellStyle name="제목 3 2 8 6 3" xfId="12691"/>
    <cellStyle name="제목 3 2 8 6 3 2" xfId="12692"/>
    <cellStyle name="제목 3 2 8 6 3 3" xfId="12693"/>
    <cellStyle name="제목 3 2 8 6 4" xfId="12694"/>
    <cellStyle name="제목 3 2 8 6 4 2" xfId="12695"/>
    <cellStyle name="제목 3 2 8 6 4 3" xfId="12696"/>
    <cellStyle name="제목 3 2 8 6 5" xfId="12697"/>
    <cellStyle name="제목 3 2 8 6 5 2" xfId="12698"/>
    <cellStyle name="제목 3 2 8 6 5 3" xfId="12699"/>
    <cellStyle name="제목 3 2 8 6 6" xfId="12700"/>
    <cellStyle name="제목 3 2 8 6 6 2" xfId="12701"/>
    <cellStyle name="제목 3 2 8 6 6 3" xfId="12702"/>
    <cellStyle name="제목 3 2 8 6 7" xfId="12703"/>
    <cellStyle name="제목 3 2 8 6 7 2" xfId="12704"/>
    <cellStyle name="제목 3 2 8 6 7 3" xfId="12705"/>
    <cellStyle name="제목 3 2 8 6 8" xfId="12706"/>
    <cellStyle name="제목 3 2 8 6 8 2" xfId="12707"/>
    <cellStyle name="제목 3 2 8 6 8 3" xfId="12708"/>
    <cellStyle name="제목 3 2 8 6 9" xfId="12709"/>
    <cellStyle name="제목 3 2 8 6 9 2" xfId="12710"/>
    <cellStyle name="제목 3 2 8 6 9 3" xfId="12711"/>
    <cellStyle name="제목 3 2 8 7" xfId="12712"/>
    <cellStyle name="제목 3 2 8 7 10" xfId="12713"/>
    <cellStyle name="제목 3 2 8 7 10 2" xfId="12714"/>
    <cellStyle name="제목 3 2 8 7 10 3" xfId="12715"/>
    <cellStyle name="제목 3 2 8 7 11" xfId="12716"/>
    <cellStyle name="제목 3 2 8 7 11 2" xfId="12717"/>
    <cellStyle name="제목 3 2 8 7 11 3" xfId="12718"/>
    <cellStyle name="제목 3 2 8 7 12" xfId="12719"/>
    <cellStyle name="제목 3 2 8 7 12 2" xfId="12720"/>
    <cellStyle name="제목 3 2 8 7 12 3" xfId="12721"/>
    <cellStyle name="제목 3 2 8 7 13" xfId="12722"/>
    <cellStyle name="제목 3 2 8 7 13 2" xfId="12723"/>
    <cellStyle name="제목 3 2 8 7 13 3" xfId="12724"/>
    <cellStyle name="제목 3 2 8 7 14" xfId="12725"/>
    <cellStyle name="제목 3 2 8 7 15" xfId="12726"/>
    <cellStyle name="제목 3 2 8 7 2" xfId="12727"/>
    <cellStyle name="제목 3 2 8 7 2 2" xfId="12728"/>
    <cellStyle name="제목 3 2 8 7 2 3" xfId="12729"/>
    <cellStyle name="제목 3 2 8 7 3" xfId="12730"/>
    <cellStyle name="제목 3 2 8 7 3 2" xfId="12731"/>
    <cellStyle name="제목 3 2 8 7 3 3" xfId="12732"/>
    <cellStyle name="제목 3 2 8 7 4" xfId="12733"/>
    <cellStyle name="제목 3 2 8 7 4 2" xfId="12734"/>
    <cellStyle name="제목 3 2 8 7 4 3" xfId="12735"/>
    <cellStyle name="제목 3 2 8 7 5" xfId="12736"/>
    <cellStyle name="제목 3 2 8 7 5 2" xfId="12737"/>
    <cellStyle name="제목 3 2 8 7 5 3" xfId="12738"/>
    <cellStyle name="제목 3 2 8 7 6" xfId="12739"/>
    <cellStyle name="제목 3 2 8 7 6 2" xfId="12740"/>
    <cellStyle name="제목 3 2 8 7 6 3" xfId="12741"/>
    <cellStyle name="제목 3 2 8 7 7" xfId="12742"/>
    <cellStyle name="제목 3 2 8 7 7 2" xfId="12743"/>
    <cellStyle name="제목 3 2 8 7 7 3" xfId="12744"/>
    <cellStyle name="제목 3 2 8 7 8" xfId="12745"/>
    <cellStyle name="제목 3 2 8 7 8 2" xfId="12746"/>
    <cellStyle name="제목 3 2 8 7 8 3" xfId="12747"/>
    <cellStyle name="제목 3 2 8 7 9" xfId="12748"/>
    <cellStyle name="제목 3 2 8 7 9 2" xfId="12749"/>
    <cellStyle name="제목 3 2 8 7 9 3" xfId="12750"/>
    <cellStyle name="제목 3 2 8 8" xfId="12751"/>
    <cellStyle name="제목 3 2 8 8 10" xfId="12752"/>
    <cellStyle name="제목 3 2 8 8 10 2" xfId="12753"/>
    <cellStyle name="제목 3 2 8 8 10 3" xfId="12754"/>
    <cellStyle name="제목 3 2 8 8 11" xfId="12755"/>
    <cellStyle name="제목 3 2 8 8 11 2" xfId="12756"/>
    <cellStyle name="제목 3 2 8 8 11 3" xfId="12757"/>
    <cellStyle name="제목 3 2 8 8 12" xfId="12758"/>
    <cellStyle name="제목 3 2 8 8 12 2" xfId="12759"/>
    <cellStyle name="제목 3 2 8 8 12 3" xfId="12760"/>
    <cellStyle name="제목 3 2 8 8 13" xfId="12761"/>
    <cellStyle name="제목 3 2 8 8 13 2" xfId="12762"/>
    <cellStyle name="제목 3 2 8 8 13 3" xfId="12763"/>
    <cellStyle name="제목 3 2 8 8 14" xfId="12764"/>
    <cellStyle name="제목 3 2 8 8 15" xfId="12765"/>
    <cellStyle name="제목 3 2 8 8 2" xfId="12766"/>
    <cellStyle name="제목 3 2 8 8 2 2" xfId="12767"/>
    <cellStyle name="제목 3 2 8 8 2 3" xfId="12768"/>
    <cellStyle name="제목 3 2 8 8 3" xfId="12769"/>
    <cellStyle name="제목 3 2 8 8 3 2" xfId="12770"/>
    <cellStyle name="제목 3 2 8 8 3 3" xfId="12771"/>
    <cellStyle name="제목 3 2 8 8 4" xfId="12772"/>
    <cellStyle name="제목 3 2 8 8 4 2" xfId="12773"/>
    <cellStyle name="제목 3 2 8 8 4 3" xfId="12774"/>
    <cellStyle name="제목 3 2 8 8 5" xfId="12775"/>
    <cellStyle name="제목 3 2 8 8 5 2" xfId="12776"/>
    <cellStyle name="제목 3 2 8 8 5 3" xfId="12777"/>
    <cellStyle name="제목 3 2 8 8 6" xfId="12778"/>
    <cellStyle name="제목 3 2 8 8 6 2" xfId="12779"/>
    <cellStyle name="제목 3 2 8 8 6 3" xfId="12780"/>
    <cellStyle name="제목 3 2 8 8 7" xfId="12781"/>
    <cellStyle name="제목 3 2 8 8 7 2" xfId="12782"/>
    <cellStyle name="제목 3 2 8 8 7 3" xfId="12783"/>
    <cellStyle name="제목 3 2 8 8 8" xfId="12784"/>
    <cellStyle name="제목 3 2 8 8 8 2" xfId="12785"/>
    <cellStyle name="제목 3 2 8 8 8 3" xfId="12786"/>
    <cellStyle name="제목 3 2 8 8 9" xfId="12787"/>
    <cellStyle name="제목 3 2 8 8 9 2" xfId="12788"/>
    <cellStyle name="제목 3 2 8 8 9 3" xfId="12789"/>
    <cellStyle name="제목 3 2 8 9" xfId="12790"/>
    <cellStyle name="제목 3 2 8 9 10" xfId="12791"/>
    <cellStyle name="제목 3 2 8 9 10 2" xfId="12792"/>
    <cellStyle name="제목 3 2 8 9 10 3" xfId="12793"/>
    <cellStyle name="제목 3 2 8 9 11" xfId="12794"/>
    <cellStyle name="제목 3 2 8 9 11 2" xfId="12795"/>
    <cellStyle name="제목 3 2 8 9 11 3" xfId="12796"/>
    <cellStyle name="제목 3 2 8 9 12" xfId="12797"/>
    <cellStyle name="제목 3 2 8 9 12 2" xfId="12798"/>
    <cellStyle name="제목 3 2 8 9 12 3" xfId="12799"/>
    <cellStyle name="제목 3 2 8 9 13" xfId="12800"/>
    <cellStyle name="제목 3 2 8 9 13 2" xfId="12801"/>
    <cellStyle name="제목 3 2 8 9 13 3" xfId="12802"/>
    <cellStyle name="제목 3 2 8 9 14" xfId="12803"/>
    <cellStyle name="제목 3 2 8 9 15" xfId="12804"/>
    <cellStyle name="제목 3 2 8 9 2" xfId="12805"/>
    <cellStyle name="제목 3 2 8 9 2 2" xfId="12806"/>
    <cellStyle name="제목 3 2 8 9 2 3" xfId="12807"/>
    <cellStyle name="제목 3 2 8 9 3" xfId="12808"/>
    <cellStyle name="제목 3 2 8 9 3 2" xfId="12809"/>
    <cellStyle name="제목 3 2 8 9 3 3" xfId="12810"/>
    <cellStyle name="제목 3 2 8 9 4" xfId="12811"/>
    <cellStyle name="제목 3 2 8 9 4 2" xfId="12812"/>
    <cellStyle name="제목 3 2 8 9 4 3" xfId="12813"/>
    <cellStyle name="제목 3 2 8 9 5" xfId="12814"/>
    <cellStyle name="제목 3 2 8 9 5 2" xfId="12815"/>
    <cellStyle name="제목 3 2 8 9 5 3" xfId="12816"/>
    <cellStyle name="제목 3 2 8 9 6" xfId="12817"/>
    <cellStyle name="제목 3 2 8 9 6 2" xfId="12818"/>
    <cellStyle name="제목 3 2 8 9 6 3" xfId="12819"/>
    <cellStyle name="제목 3 2 8 9 7" xfId="12820"/>
    <cellStyle name="제목 3 2 8 9 7 2" xfId="12821"/>
    <cellStyle name="제목 3 2 8 9 7 3" xfId="12822"/>
    <cellStyle name="제목 3 2 8 9 8" xfId="12823"/>
    <cellStyle name="제목 3 2 8 9 8 2" xfId="12824"/>
    <cellStyle name="제목 3 2 8 9 8 3" xfId="12825"/>
    <cellStyle name="제목 3 2 8 9 9" xfId="12826"/>
    <cellStyle name="제목 3 2 8 9 9 2" xfId="12827"/>
    <cellStyle name="제목 3 2 8 9 9 3" xfId="12828"/>
    <cellStyle name="제목 3 2 9" xfId="12829"/>
    <cellStyle name="제목 3 2 9 10" xfId="12830"/>
    <cellStyle name="제목 3 2 9 10 2" xfId="12831"/>
    <cellStyle name="제목 3 2 9 10 3" xfId="12832"/>
    <cellStyle name="제목 3 2 9 11" xfId="12833"/>
    <cellStyle name="제목 3 2 9 11 2" xfId="12834"/>
    <cellStyle name="제목 3 2 9 11 3" xfId="12835"/>
    <cellStyle name="제목 3 2 9 12" xfId="12836"/>
    <cellStyle name="제목 3 2 9 12 2" xfId="12837"/>
    <cellStyle name="제목 3 2 9 12 3" xfId="12838"/>
    <cellStyle name="제목 3 2 9 13" xfId="12839"/>
    <cellStyle name="제목 3 2 9 13 2" xfId="12840"/>
    <cellStyle name="제목 3 2 9 13 3" xfId="12841"/>
    <cellStyle name="제목 3 2 9 14" xfId="12842"/>
    <cellStyle name="제목 3 2 9 14 2" xfId="12843"/>
    <cellStyle name="제목 3 2 9 14 3" xfId="12844"/>
    <cellStyle name="제목 3 2 9 15" xfId="12845"/>
    <cellStyle name="제목 3 2 9 15 2" xfId="12846"/>
    <cellStyle name="제목 3 2 9 15 3" xfId="12847"/>
    <cellStyle name="제목 3 2 9 16" xfId="12848"/>
    <cellStyle name="제목 3 2 9 16 2" xfId="12849"/>
    <cellStyle name="제목 3 2 9 16 3" xfId="12850"/>
    <cellStyle name="제목 3 2 9 17" xfId="12851"/>
    <cellStyle name="제목 3 2 9 17 2" xfId="12852"/>
    <cellStyle name="제목 3 2 9 17 3" xfId="12853"/>
    <cellStyle name="제목 3 2 9 18" xfId="12854"/>
    <cellStyle name="제목 3 2 9 18 2" xfId="12855"/>
    <cellStyle name="제목 3 2 9 18 3" xfId="12856"/>
    <cellStyle name="제목 3 2 9 19" xfId="12857"/>
    <cellStyle name="제목 3 2 9 19 2" xfId="12858"/>
    <cellStyle name="제목 3 2 9 19 3" xfId="12859"/>
    <cellStyle name="제목 3 2 9 2" xfId="12860"/>
    <cellStyle name="제목 3 2 9 2 10" xfId="12861"/>
    <cellStyle name="제목 3 2 9 2 10 2" xfId="12862"/>
    <cellStyle name="제목 3 2 9 2 10 3" xfId="12863"/>
    <cellStyle name="제목 3 2 9 2 11" xfId="12864"/>
    <cellStyle name="제목 3 2 9 2 11 2" xfId="12865"/>
    <cellStyle name="제목 3 2 9 2 11 3" xfId="12866"/>
    <cellStyle name="제목 3 2 9 2 12" xfId="12867"/>
    <cellStyle name="제목 3 2 9 2 12 2" xfId="12868"/>
    <cellStyle name="제목 3 2 9 2 12 3" xfId="12869"/>
    <cellStyle name="제목 3 2 9 2 13" xfId="12870"/>
    <cellStyle name="제목 3 2 9 2 13 2" xfId="12871"/>
    <cellStyle name="제목 3 2 9 2 13 3" xfId="12872"/>
    <cellStyle name="제목 3 2 9 2 14" xfId="12873"/>
    <cellStyle name="제목 3 2 9 2 14 2" xfId="12874"/>
    <cellStyle name="제목 3 2 9 2 15" xfId="12875"/>
    <cellStyle name="제목 3 2 9 2 2" xfId="12876"/>
    <cellStyle name="제목 3 2 9 2 2 2" xfId="12877"/>
    <cellStyle name="제목 3 2 9 2 2 3" xfId="12878"/>
    <cellStyle name="제목 3 2 9 2 3" xfId="12879"/>
    <cellStyle name="제목 3 2 9 2 3 2" xfId="12880"/>
    <cellStyle name="제목 3 2 9 2 3 3" xfId="12881"/>
    <cellStyle name="제목 3 2 9 2 4" xfId="12882"/>
    <cellStyle name="제목 3 2 9 2 4 2" xfId="12883"/>
    <cellStyle name="제목 3 2 9 2 4 3" xfId="12884"/>
    <cellStyle name="제목 3 2 9 2 5" xfId="12885"/>
    <cellStyle name="제목 3 2 9 2 5 2" xfId="12886"/>
    <cellStyle name="제목 3 2 9 2 5 3" xfId="12887"/>
    <cellStyle name="제목 3 2 9 2 6" xfId="12888"/>
    <cellStyle name="제목 3 2 9 2 6 2" xfId="12889"/>
    <cellStyle name="제목 3 2 9 2 6 3" xfId="12890"/>
    <cellStyle name="제목 3 2 9 2 7" xfId="12891"/>
    <cellStyle name="제목 3 2 9 2 7 2" xfId="12892"/>
    <cellStyle name="제목 3 2 9 2 7 3" xfId="12893"/>
    <cellStyle name="제목 3 2 9 2 8" xfId="12894"/>
    <cellStyle name="제목 3 2 9 2 8 2" xfId="12895"/>
    <cellStyle name="제목 3 2 9 2 8 3" xfId="12896"/>
    <cellStyle name="제목 3 2 9 2 9" xfId="12897"/>
    <cellStyle name="제목 3 2 9 2 9 2" xfId="12898"/>
    <cellStyle name="제목 3 2 9 2 9 3" xfId="12899"/>
    <cellStyle name="제목 3 2 9 20" xfId="12900"/>
    <cellStyle name="제목 3 2 9 20 2" xfId="12901"/>
    <cellStyle name="제목 3 2 9 20 3" xfId="12902"/>
    <cellStyle name="제목 3 2 9 21" xfId="12903"/>
    <cellStyle name="제목 3 2 9 21 2" xfId="12904"/>
    <cellStyle name="제목 3 2 9 21 3" xfId="12905"/>
    <cellStyle name="제목 3 2 9 22" xfId="12906"/>
    <cellStyle name="제목 3 2 9 22 2" xfId="12907"/>
    <cellStyle name="제목 3 2 9 22 3" xfId="12908"/>
    <cellStyle name="제목 3 2 9 23" xfId="12909"/>
    <cellStyle name="제목 3 2 9 24" xfId="12910"/>
    <cellStyle name="제목 3 2 9 3" xfId="12911"/>
    <cellStyle name="제목 3 2 9 3 10" xfId="12912"/>
    <cellStyle name="제목 3 2 9 3 10 2" xfId="12913"/>
    <cellStyle name="제목 3 2 9 3 10 3" xfId="12914"/>
    <cellStyle name="제목 3 2 9 3 11" xfId="12915"/>
    <cellStyle name="제목 3 2 9 3 11 2" xfId="12916"/>
    <cellStyle name="제목 3 2 9 3 11 3" xfId="12917"/>
    <cellStyle name="제목 3 2 9 3 12" xfId="12918"/>
    <cellStyle name="제목 3 2 9 3 12 2" xfId="12919"/>
    <cellStyle name="제목 3 2 9 3 12 3" xfId="12920"/>
    <cellStyle name="제목 3 2 9 3 13" xfId="12921"/>
    <cellStyle name="제목 3 2 9 3 13 2" xfId="12922"/>
    <cellStyle name="제목 3 2 9 3 13 3" xfId="12923"/>
    <cellStyle name="제목 3 2 9 3 14" xfId="12924"/>
    <cellStyle name="제목 3 2 9 3 14 2" xfId="12925"/>
    <cellStyle name="제목 3 2 9 3 15" xfId="12926"/>
    <cellStyle name="제목 3 2 9 3 2" xfId="12927"/>
    <cellStyle name="제목 3 2 9 3 2 2" xfId="12928"/>
    <cellStyle name="제목 3 2 9 3 2 3" xfId="12929"/>
    <cellStyle name="제목 3 2 9 3 3" xfId="12930"/>
    <cellStyle name="제목 3 2 9 3 3 2" xfId="12931"/>
    <cellStyle name="제목 3 2 9 3 3 3" xfId="12932"/>
    <cellStyle name="제목 3 2 9 3 4" xfId="12933"/>
    <cellStyle name="제목 3 2 9 3 4 2" xfId="12934"/>
    <cellStyle name="제목 3 2 9 3 4 3" xfId="12935"/>
    <cellStyle name="제목 3 2 9 3 5" xfId="12936"/>
    <cellStyle name="제목 3 2 9 3 5 2" xfId="12937"/>
    <cellStyle name="제목 3 2 9 3 5 3" xfId="12938"/>
    <cellStyle name="제목 3 2 9 3 6" xfId="12939"/>
    <cellStyle name="제목 3 2 9 3 6 2" xfId="12940"/>
    <cellStyle name="제목 3 2 9 3 6 3" xfId="12941"/>
    <cellStyle name="제목 3 2 9 3 7" xfId="12942"/>
    <cellStyle name="제목 3 2 9 3 7 2" xfId="12943"/>
    <cellStyle name="제목 3 2 9 3 7 3" xfId="12944"/>
    <cellStyle name="제목 3 2 9 3 8" xfId="12945"/>
    <cellStyle name="제목 3 2 9 3 8 2" xfId="12946"/>
    <cellStyle name="제목 3 2 9 3 8 3" xfId="12947"/>
    <cellStyle name="제목 3 2 9 3 9" xfId="12948"/>
    <cellStyle name="제목 3 2 9 3 9 2" xfId="12949"/>
    <cellStyle name="제목 3 2 9 3 9 3" xfId="12950"/>
    <cellStyle name="제목 3 2 9 4" xfId="12951"/>
    <cellStyle name="제목 3 2 9 4 10" xfId="12952"/>
    <cellStyle name="제목 3 2 9 4 10 2" xfId="12953"/>
    <cellStyle name="제목 3 2 9 4 10 3" xfId="12954"/>
    <cellStyle name="제목 3 2 9 4 11" xfId="12955"/>
    <cellStyle name="제목 3 2 9 4 11 2" xfId="12956"/>
    <cellStyle name="제목 3 2 9 4 11 3" xfId="12957"/>
    <cellStyle name="제목 3 2 9 4 12" xfId="12958"/>
    <cellStyle name="제목 3 2 9 4 12 2" xfId="12959"/>
    <cellStyle name="제목 3 2 9 4 12 3" xfId="12960"/>
    <cellStyle name="제목 3 2 9 4 13" xfId="12961"/>
    <cellStyle name="제목 3 2 9 4 13 2" xfId="12962"/>
    <cellStyle name="제목 3 2 9 4 13 3" xfId="12963"/>
    <cellStyle name="제목 3 2 9 4 14" xfId="12964"/>
    <cellStyle name="제목 3 2 9 4 14 2" xfId="12965"/>
    <cellStyle name="제목 3 2 9 4 15" xfId="12966"/>
    <cellStyle name="제목 3 2 9 4 2" xfId="12967"/>
    <cellStyle name="제목 3 2 9 4 2 2" xfId="12968"/>
    <cellStyle name="제목 3 2 9 4 2 3" xfId="12969"/>
    <cellStyle name="제목 3 2 9 4 3" xfId="12970"/>
    <cellStyle name="제목 3 2 9 4 3 2" xfId="12971"/>
    <cellStyle name="제목 3 2 9 4 3 3" xfId="12972"/>
    <cellStyle name="제목 3 2 9 4 4" xfId="12973"/>
    <cellStyle name="제목 3 2 9 4 4 2" xfId="12974"/>
    <cellStyle name="제목 3 2 9 4 4 3" xfId="12975"/>
    <cellStyle name="제목 3 2 9 4 5" xfId="12976"/>
    <cellStyle name="제목 3 2 9 4 5 2" xfId="12977"/>
    <cellStyle name="제목 3 2 9 4 5 3" xfId="12978"/>
    <cellStyle name="제목 3 2 9 4 6" xfId="12979"/>
    <cellStyle name="제목 3 2 9 4 6 2" xfId="12980"/>
    <cellStyle name="제목 3 2 9 4 6 3" xfId="12981"/>
    <cellStyle name="제목 3 2 9 4 7" xfId="12982"/>
    <cellStyle name="제목 3 2 9 4 7 2" xfId="12983"/>
    <cellStyle name="제목 3 2 9 4 7 3" xfId="12984"/>
    <cellStyle name="제목 3 2 9 4 8" xfId="12985"/>
    <cellStyle name="제목 3 2 9 4 8 2" xfId="12986"/>
    <cellStyle name="제목 3 2 9 4 8 3" xfId="12987"/>
    <cellStyle name="제목 3 2 9 4 9" xfId="12988"/>
    <cellStyle name="제목 3 2 9 4 9 2" xfId="12989"/>
    <cellStyle name="제목 3 2 9 4 9 3" xfId="12990"/>
    <cellStyle name="제목 3 2 9 5" xfId="12991"/>
    <cellStyle name="제목 3 2 9 5 10" xfId="12992"/>
    <cellStyle name="제목 3 2 9 5 10 2" xfId="12993"/>
    <cellStyle name="제목 3 2 9 5 10 3" xfId="12994"/>
    <cellStyle name="제목 3 2 9 5 11" xfId="12995"/>
    <cellStyle name="제목 3 2 9 5 11 2" xfId="12996"/>
    <cellStyle name="제목 3 2 9 5 11 3" xfId="12997"/>
    <cellStyle name="제목 3 2 9 5 12" xfId="12998"/>
    <cellStyle name="제목 3 2 9 5 12 2" xfId="12999"/>
    <cellStyle name="제목 3 2 9 5 12 3" xfId="13000"/>
    <cellStyle name="제목 3 2 9 5 13" xfId="13001"/>
    <cellStyle name="제목 3 2 9 5 13 2" xfId="13002"/>
    <cellStyle name="제목 3 2 9 5 13 3" xfId="13003"/>
    <cellStyle name="제목 3 2 9 5 14" xfId="13004"/>
    <cellStyle name="제목 3 2 9 5 14 2" xfId="13005"/>
    <cellStyle name="제목 3 2 9 5 15" xfId="13006"/>
    <cellStyle name="제목 3 2 9 5 2" xfId="13007"/>
    <cellStyle name="제목 3 2 9 5 2 2" xfId="13008"/>
    <cellStyle name="제목 3 2 9 5 2 3" xfId="13009"/>
    <cellStyle name="제목 3 2 9 5 3" xfId="13010"/>
    <cellStyle name="제목 3 2 9 5 3 2" xfId="13011"/>
    <cellStyle name="제목 3 2 9 5 3 3" xfId="13012"/>
    <cellStyle name="제목 3 2 9 5 4" xfId="13013"/>
    <cellStyle name="제목 3 2 9 5 4 2" xfId="13014"/>
    <cellStyle name="제목 3 2 9 5 4 3" xfId="13015"/>
    <cellStyle name="제목 3 2 9 5 5" xfId="13016"/>
    <cellStyle name="제목 3 2 9 5 5 2" xfId="13017"/>
    <cellStyle name="제목 3 2 9 5 5 3" xfId="13018"/>
    <cellStyle name="제목 3 2 9 5 6" xfId="13019"/>
    <cellStyle name="제목 3 2 9 5 6 2" xfId="13020"/>
    <cellStyle name="제목 3 2 9 5 6 3" xfId="13021"/>
    <cellStyle name="제목 3 2 9 5 7" xfId="13022"/>
    <cellStyle name="제목 3 2 9 5 7 2" xfId="13023"/>
    <cellStyle name="제목 3 2 9 5 7 3" xfId="13024"/>
    <cellStyle name="제목 3 2 9 5 8" xfId="13025"/>
    <cellStyle name="제목 3 2 9 5 8 2" xfId="13026"/>
    <cellStyle name="제목 3 2 9 5 8 3" xfId="13027"/>
    <cellStyle name="제목 3 2 9 5 9" xfId="13028"/>
    <cellStyle name="제목 3 2 9 5 9 2" xfId="13029"/>
    <cellStyle name="제목 3 2 9 5 9 3" xfId="13030"/>
    <cellStyle name="제목 3 2 9 6" xfId="13031"/>
    <cellStyle name="제목 3 2 9 6 10" xfId="13032"/>
    <cellStyle name="제목 3 2 9 6 10 2" xfId="13033"/>
    <cellStyle name="제목 3 2 9 6 10 3" xfId="13034"/>
    <cellStyle name="제목 3 2 9 6 11" xfId="13035"/>
    <cellStyle name="제목 3 2 9 6 11 2" xfId="13036"/>
    <cellStyle name="제목 3 2 9 6 11 3" xfId="13037"/>
    <cellStyle name="제목 3 2 9 6 12" xfId="13038"/>
    <cellStyle name="제목 3 2 9 6 12 2" xfId="13039"/>
    <cellStyle name="제목 3 2 9 6 12 3" xfId="13040"/>
    <cellStyle name="제목 3 2 9 6 13" xfId="13041"/>
    <cellStyle name="제목 3 2 9 6 13 2" xfId="13042"/>
    <cellStyle name="제목 3 2 9 6 13 3" xfId="13043"/>
    <cellStyle name="제목 3 2 9 6 14" xfId="13044"/>
    <cellStyle name="제목 3 2 9 6 15" xfId="13045"/>
    <cellStyle name="제목 3 2 9 6 2" xfId="13046"/>
    <cellStyle name="제목 3 2 9 6 2 2" xfId="13047"/>
    <cellStyle name="제목 3 2 9 6 2 3" xfId="13048"/>
    <cellStyle name="제목 3 2 9 6 3" xfId="13049"/>
    <cellStyle name="제목 3 2 9 6 3 2" xfId="13050"/>
    <cellStyle name="제목 3 2 9 6 3 3" xfId="13051"/>
    <cellStyle name="제목 3 2 9 6 4" xfId="13052"/>
    <cellStyle name="제목 3 2 9 6 4 2" xfId="13053"/>
    <cellStyle name="제목 3 2 9 6 4 3" xfId="13054"/>
    <cellStyle name="제목 3 2 9 6 5" xfId="13055"/>
    <cellStyle name="제목 3 2 9 6 5 2" xfId="13056"/>
    <cellStyle name="제목 3 2 9 6 5 3" xfId="13057"/>
    <cellStyle name="제목 3 2 9 6 6" xfId="13058"/>
    <cellStyle name="제목 3 2 9 6 6 2" xfId="13059"/>
    <cellStyle name="제목 3 2 9 6 6 3" xfId="13060"/>
    <cellStyle name="제목 3 2 9 6 7" xfId="13061"/>
    <cellStyle name="제목 3 2 9 6 7 2" xfId="13062"/>
    <cellStyle name="제목 3 2 9 6 7 3" xfId="13063"/>
    <cellStyle name="제목 3 2 9 6 8" xfId="13064"/>
    <cellStyle name="제목 3 2 9 6 8 2" xfId="13065"/>
    <cellStyle name="제목 3 2 9 6 8 3" xfId="13066"/>
    <cellStyle name="제목 3 2 9 6 9" xfId="13067"/>
    <cellStyle name="제목 3 2 9 6 9 2" xfId="13068"/>
    <cellStyle name="제목 3 2 9 6 9 3" xfId="13069"/>
    <cellStyle name="제목 3 2 9 7" xfId="13070"/>
    <cellStyle name="제목 3 2 9 7 10" xfId="13071"/>
    <cellStyle name="제목 3 2 9 7 10 2" xfId="13072"/>
    <cellStyle name="제목 3 2 9 7 10 3" xfId="13073"/>
    <cellStyle name="제목 3 2 9 7 11" xfId="13074"/>
    <cellStyle name="제목 3 2 9 7 11 2" xfId="13075"/>
    <cellStyle name="제목 3 2 9 7 11 3" xfId="13076"/>
    <cellStyle name="제목 3 2 9 7 12" xfId="13077"/>
    <cellStyle name="제목 3 2 9 7 12 2" xfId="13078"/>
    <cellStyle name="제목 3 2 9 7 12 3" xfId="13079"/>
    <cellStyle name="제목 3 2 9 7 13" xfId="13080"/>
    <cellStyle name="제목 3 2 9 7 13 2" xfId="13081"/>
    <cellStyle name="제목 3 2 9 7 13 3" xfId="13082"/>
    <cellStyle name="제목 3 2 9 7 14" xfId="13083"/>
    <cellStyle name="제목 3 2 9 7 15" xfId="13084"/>
    <cellStyle name="제목 3 2 9 7 2" xfId="13085"/>
    <cellStyle name="제목 3 2 9 7 2 2" xfId="13086"/>
    <cellStyle name="제목 3 2 9 7 2 3" xfId="13087"/>
    <cellStyle name="제목 3 2 9 7 3" xfId="13088"/>
    <cellStyle name="제목 3 2 9 7 3 2" xfId="13089"/>
    <cellStyle name="제목 3 2 9 7 3 3" xfId="13090"/>
    <cellStyle name="제목 3 2 9 7 4" xfId="13091"/>
    <cellStyle name="제목 3 2 9 7 4 2" xfId="13092"/>
    <cellStyle name="제목 3 2 9 7 4 3" xfId="13093"/>
    <cellStyle name="제목 3 2 9 7 5" xfId="13094"/>
    <cellStyle name="제목 3 2 9 7 5 2" xfId="13095"/>
    <cellStyle name="제목 3 2 9 7 5 3" xfId="13096"/>
    <cellStyle name="제목 3 2 9 7 6" xfId="13097"/>
    <cellStyle name="제목 3 2 9 7 6 2" xfId="13098"/>
    <cellStyle name="제목 3 2 9 7 6 3" xfId="13099"/>
    <cellStyle name="제목 3 2 9 7 7" xfId="13100"/>
    <cellStyle name="제목 3 2 9 7 7 2" xfId="13101"/>
    <cellStyle name="제목 3 2 9 7 7 3" xfId="13102"/>
    <cellStyle name="제목 3 2 9 7 8" xfId="13103"/>
    <cellStyle name="제목 3 2 9 7 8 2" xfId="13104"/>
    <cellStyle name="제목 3 2 9 7 8 3" xfId="13105"/>
    <cellStyle name="제목 3 2 9 7 9" xfId="13106"/>
    <cellStyle name="제목 3 2 9 7 9 2" xfId="13107"/>
    <cellStyle name="제목 3 2 9 7 9 3" xfId="13108"/>
    <cellStyle name="제목 3 2 9 8" xfId="13109"/>
    <cellStyle name="제목 3 2 9 8 10" xfId="13110"/>
    <cellStyle name="제목 3 2 9 8 10 2" xfId="13111"/>
    <cellStyle name="제목 3 2 9 8 10 3" xfId="13112"/>
    <cellStyle name="제목 3 2 9 8 11" xfId="13113"/>
    <cellStyle name="제목 3 2 9 8 11 2" xfId="13114"/>
    <cellStyle name="제목 3 2 9 8 11 3" xfId="13115"/>
    <cellStyle name="제목 3 2 9 8 12" xfId="13116"/>
    <cellStyle name="제목 3 2 9 8 12 2" xfId="13117"/>
    <cellStyle name="제목 3 2 9 8 12 3" xfId="13118"/>
    <cellStyle name="제목 3 2 9 8 13" xfId="13119"/>
    <cellStyle name="제목 3 2 9 8 13 2" xfId="13120"/>
    <cellStyle name="제목 3 2 9 8 13 3" xfId="13121"/>
    <cellStyle name="제목 3 2 9 8 14" xfId="13122"/>
    <cellStyle name="제목 3 2 9 8 15" xfId="13123"/>
    <cellStyle name="제목 3 2 9 8 2" xfId="13124"/>
    <cellStyle name="제목 3 2 9 8 2 2" xfId="13125"/>
    <cellStyle name="제목 3 2 9 8 2 3" xfId="13126"/>
    <cellStyle name="제목 3 2 9 8 3" xfId="13127"/>
    <cellStyle name="제목 3 2 9 8 3 2" xfId="13128"/>
    <cellStyle name="제목 3 2 9 8 3 3" xfId="13129"/>
    <cellStyle name="제목 3 2 9 8 4" xfId="13130"/>
    <cellStyle name="제목 3 2 9 8 4 2" xfId="13131"/>
    <cellStyle name="제목 3 2 9 8 4 3" xfId="13132"/>
    <cellStyle name="제목 3 2 9 8 5" xfId="13133"/>
    <cellStyle name="제목 3 2 9 8 5 2" xfId="13134"/>
    <cellStyle name="제목 3 2 9 8 5 3" xfId="13135"/>
    <cellStyle name="제목 3 2 9 8 6" xfId="13136"/>
    <cellStyle name="제목 3 2 9 8 6 2" xfId="13137"/>
    <cellStyle name="제목 3 2 9 8 6 3" xfId="13138"/>
    <cellStyle name="제목 3 2 9 8 7" xfId="13139"/>
    <cellStyle name="제목 3 2 9 8 7 2" xfId="13140"/>
    <cellStyle name="제목 3 2 9 8 7 3" xfId="13141"/>
    <cellStyle name="제목 3 2 9 8 8" xfId="13142"/>
    <cellStyle name="제목 3 2 9 8 8 2" xfId="13143"/>
    <cellStyle name="제목 3 2 9 8 8 3" xfId="13144"/>
    <cellStyle name="제목 3 2 9 8 9" xfId="13145"/>
    <cellStyle name="제목 3 2 9 8 9 2" xfId="13146"/>
    <cellStyle name="제목 3 2 9 8 9 3" xfId="13147"/>
    <cellStyle name="제목 3 2 9 9" xfId="13148"/>
    <cellStyle name="제목 3 2 9 9 10" xfId="13149"/>
    <cellStyle name="제목 3 2 9 9 10 2" xfId="13150"/>
    <cellStyle name="제목 3 2 9 9 10 3" xfId="13151"/>
    <cellStyle name="제목 3 2 9 9 11" xfId="13152"/>
    <cellStyle name="제목 3 2 9 9 11 2" xfId="13153"/>
    <cellStyle name="제목 3 2 9 9 11 3" xfId="13154"/>
    <cellStyle name="제목 3 2 9 9 12" xfId="13155"/>
    <cellStyle name="제목 3 2 9 9 12 2" xfId="13156"/>
    <cellStyle name="제목 3 2 9 9 12 3" xfId="13157"/>
    <cellStyle name="제목 3 2 9 9 13" xfId="13158"/>
    <cellStyle name="제목 3 2 9 9 13 2" xfId="13159"/>
    <cellStyle name="제목 3 2 9 9 13 3" xfId="13160"/>
    <cellStyle name="제목 3 2 9 9 14" xfId="13161"/>
    <cellStyle name="제목 3 2 9 9 15" xfId="13162"/>
    <cellStyle name="제목 3 2 9 9 2" xfId="13163"/>
    <cellStyle name="제목 3 2 9 9 2 2" xfId="13164"/>
    <cellStyle name="제목 3 2 9 9 2 3" xfId="13165"/>
    <cellStyle name="제목 3 2 9 9 3" xfId="13166"/>
    <cellStyle name="제목 3 2 9 9 3 2" xfId="13167"/>
    <cellStyle name="제목 3 2 9 9 3 3" xfId="13168"/>
    <cellStyle name="제목 3 2 9 9 4" xfId="13169"/>
    <cellStyle name="제목 3 2 9 9 4 2" xfId="13170"/>
    <cellStyle name="제목 3 2 9 9 4 3" xfId="13171"/>
    <cellStyle name="제목 3 2 9 9 5" xfId="13172"/>
    <cellStyle name="제목 3 2 9 9 5 2" xfId="13173"/>
    <cellStyle name="제목 3 2 9 9 5 3" xfId="13174"/>
    <cellStyle name="제목 3 2 9 9 6" xfId="13175"/>
    <cellStyle name="제목 3 2 9 9 6 2" xfId="13176"/>
    <cellStyle name="제목 3 2 9 9 6 3" xfId="13177"/>
    <cellStyle name="제목 3 2 9 9 7" xfId="13178"/>
    <cellStyle name="제목 3 2 9 9 7 2" xfId="13179"/>
    <cellStyle name="제목 3 2 9 9 7 3" xfId="13180"/>
    <cellStyle name="제목 3 2 9 9 8" xfId="13181"/>
    <cellStyle name="제목 3 2 9 9 8 2" xfId="13182"/>
    <cellStyle name="제목 3 2 9 9 8 3" xfId="13183"/>
    <cellStyle name="제목 3 2 9 9 9" xfId="13184"/>
    <cellStyle name="제목 3 2 9 9 9 2" xfId="13185"/>
    <cellStyle name="제목 3 2 9 9 9 3" xfId="13186"/>
    <cellStyle name="제목 4 2" xfId="13187"/>
    <cellStyle name="제목 5" xfId="13188"/>
    <cellStyle name="좋음 2" xfId="13189"/>
    <cellStyle name="출력 2" xfId="13190"/>
    <cellStyle name="통화 [0] 2" xfId="13191"/>
    <cellStyle name="표준" xfId="0" builtinId="0"/>
    <cellStyle name="표준 10" xfId="13192"/>
    <cellStyle name="표준 10 2" xfId="13193"/>
    <cellStyle name="표준 10 2 2" xfId="13194"/>
    <cellStyle name="표준 10 2 3" xfId="13195"/>
    <cellStyle name="표준 10 3" xfId="13196"/>
    <cellStyle name="표준 10 4" xfId="13197"/>
    <cellStyle name="표준 11" xfId="13198"/>
    <cellStyle name="표준 12" xfId="13199"/>
    <cellStyle name="표준 13" xfId="13200"/>
    <cellStyle name="표준 14" xfId="13201"/>
    <cellStyle name="표준 15" xfId="13202"/>
    <cellStyle name="표준 16" xfId="13203"/>
    <cellStyle name="표준 17" xfId="13204"/>
    <cellStyle name="표준 18" xfId="13205"/>
    <cellStyle name="표준 18 2" xfId="13206"/>
    <cellStyle name="표준 18 2 2" xfId="13207"/>
    <cellStyle name="표준 18 2 3" xfId="13208"/>
    <cellStyle name="표준 18 3" xfId="13209"/>
    <cellStyle name="표준 18 4" xfId="13210"/>
    <cellStyle name="표준 19" xfId="13211"/>
    <cellStyle name="표준 19 2" xfId="13212"/>
    <cellStyle name="표준 19 2 2" xfId="13213"/>
    <cellStyle name="표준 19 2 2 2" xfId="13214"/>
    <cellStyle name="표준 19 2 2 3" xfId="13215"/>
    <cellStyle name="표준 19 2 3" xfId="13216"/>
    <cellStyle name="표준 19 2 4" xfId="13217"/>
    <cellStyle name="표준 19 3" xfId="13218"/>
    <cellStyle name="표준 19 3 2" xfId="13219"/>
    <cellStyle name="표준 19 3 3" xfId="13220"/>
    <cellStyle name="표준 19 4" xfId="13221"/>
    <cellStyle name="표준 19 4 2" xfId="13222"/>
    <cellStyle name="표준 19 4 3" xfId="13223"/>
    <cellStyle name="표준 19 5" xfId="13224"/>
    <cellStyle name="표준 19 5 2" xfId="13225"/>
    <cellStyle name="표준 19 5 3" xfId="13226"/>
    <cellStyle name="표준 19 6" xfId="13227"/>
    <cellStyle name="표준 19 7" xfId="13228"/>
    <cellStyle name="표준 2" xfId="13229"/>
    <cellStyle name="표준 2 10" xfId="13230"/>
    <cellStyle name="표준 2 11" xfId="13231"/>
    <cellStyle name="표준 2 12" xfId="13232"/>
    <cellStyle name="표준 2 13" xfId="13233"/>
    <cellStyle name="표준 2 14" xfId="13234"/>
    <cellStyle name="표준 2 2" xfId="13235"/>
    <cellStyle name="표준 2 2 10" xfId="13236"/>
    <cellStyle name="표준 2 2 11" xfId="13237"/>
    <cellStyle name="표준 2 2 12" xfId="13238"/>
    <cellStyle name="표준 2 2 13" xfId="13239"/>
    <cellStyle name="표준 2 2 14" xfId="13240"/>
    <cellStyle name="표준 2 2 2" xfId="13241"/>
    <cellStyle name="표준 2 2 2 2" xfId="13242"/>
    <cellStyle name="표준 2 2 3" xfId="13243"/>
    <cellStyle name="표준 2 2 4" xfId="13244"/>
    <cellStyle name="표준 2 2 5" xfId="13245"/>
    <cellStyle name="표준 2 2 6" xfId="13246"/>
    <cellStyle name="표준 2 2 7" xfId="13247"/>
    <cellStyle name="표준 2 2 8" xfId="13248"/>
    <cellStyle name="표준 2 2 9" xfId="13249"/>
    <cellStyle name="표준 2 3" xfId="13250"/>
    <cellStyle name="표준 2 3 2" xfId="13251"/>
    <cellStyle name="표준 2 4" xfId="13252"/>
    <cellStyle name="표준 2 5" xfId="13253"/>
    <cellStyle name="표준 2 6" xfId="13254"/>
    <cellStyle name="표준 2 7" xfId="13255"/>
    <cellStyle name="표준 2 8" xfId="13256"/>
    <cellStyle name="표준 2 9" xfId="13257"/>
    <cellStyle name="표준 2_6월_당직근무명령" xfId="13258"/>
    <cellStyle name="표준 20" xfId="13259"/>
    <cellStyle name="표준 3" xfId="13260"/>
    <cellStyle name="표준 4" xfId="13261"/>
    <cellStyle name="표준 5" xfId="13262"/>
    <cellStyle name="표준 5 2" xfId="13263"/>
    <cellStyle name="표준 5 3" xfId="13264"/>
    <cellStyle name="표준 5 3 2" xfId="13265"/>
    <cellStyle name="표준 5 3 3" xfId="13266"/>
    <cellStyle name="표준 5 4" xfId="13267"/>
    <cellStyle name="표준 5 5" xfId="13268"/>
    <cellStyle name="표준 6" xfId="13269"/>
    <cellStyle name="표준 7" xfId="13270"/>
    <cellStyle name="표준 8" xfId="13271"/>
    <cellStyle name="표준 9" xfId="132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72;&#46020;&#48324;%20&#44288;&#46988;&#44061;&#54788;&#54889;/2020&#4538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12월예약.현장"/>
      <sheetName val="단체"/>
      <sheetName val="12월관람객현황"/>
      <sheetName val="가야누리.특별전"/>
      <sheetName val="외국인"/>
      <sheetName val="5월~12월예약비"/>
      <sheetName val="중박"/>
      <sheetName val="전시실별"/>
      <sheetName val="종합"/>
      <sheetName val="시간별"/>
      <sheetName val="교육"/>
      <sheetName val="9시입장"/>
      <sheetName val="2019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333</v>
          </cell>
          <cell r="O9">
            <v>392</v>
          </cell>
          <cell r="U9">
            <v>0</v>
          </cell>
          <cell r="AA9">
            <v>0</v>
          </cell>
          <cell r="AB9">
            <v>49</v>
          </cell>
          <cell r="AG9">
            <v>123</v>
          </cell>
        </row>
        <row r="10">
          <cell r="I10">
            <v>367</v>
          </cell>
          <cell r="O10">
            <v>452</v>
          </cell>
          <cell r="U10">
            <v>0</v>
          </cell>
          <cell r="AA10">
            <v>0</v>
          </cell>
          <cell r="AB10">
            <v>56</v>
          </cell>
          <cell r="AG10">
            <v>141</v>
          </cell>
          <cell r="AH10">
            <v>15</v>
          </cell>
        </row>
        <row r="11">
          <cell r="I11">
            <v>696</v>
          </cell>
          <cell r="O11">
            <v>725</v>
          </cell>
          <cell r="U11">
            <v>0</v>
          </cell>
          <cell r="AA11">
            <v>0</v>
          </cell>
          <cell r="AB11">
            <v>92</v>
          </cell>
          <cell r="AG11">
            <v>191</v>
          </cell>
        </row>
        <row r="12">
          <cell r="I12">
            <v>890</v>
          </cell>
          <cell r="O12">
            <v>1125</v>
          </cell>
          <cell r="U12">
            <v>0</v>
          </cell>
          <cell r="AA12">
            <v>0</v>
          </cell>
          <cell r="AB12">
            <v>98</v>
          </cell>
          <cell r="AE12">
            <v>70</v>
          </cell>
          <cell r="AG12">
            <v>244</v>
          </cell>
        </row>
        <row r="13">
          <cell r="I13">
            <v>0</v>
          </cell>
          <cell r="O13">
            <v>0</v>
          </cell>
          <cell r="U13">
            <v>0</v>
          </cell>
          <cell r="AA13">
            <v>0</v>
          </cell>
        </row>
        <row r="14">
          <cell r="I14">
            <v>138</v>
          </cell>
          <cell r="O14">
            <v>233</v>
          </cell>
          <cell r="U14">
            <v>0</v>
          </cell>
          <cell r="AA14">
            <v>0</v>
          </cell>
          <cell r="AB14">
            <v>31</v>
          </cell>
          <cell r="AG14">
            <v>78</v>
          </cell>
        </row>
        <row r="15">
          <cell r="I15">
            <v>170</v>
          </cell>
          <cell r="O15">
            <v>237</v>
          </cell>
          <cell r="U15">
            <v>0</v>
          </cell>
          <cell r="AA15">
            <v>0</v>
          </cell>
          <cell r="AB15">
            <v>37</v>
          </cell>
          <cell r="AG15">
            <v>93</v>
          </cell>
        </row>
        <row r="16">
          <cell r="I16">
            <v>185</v>
          </cell>
          <cell r="O16">
            <v>297</v>
          </cell>
          <cell r="U16">
            <v>0</v>
          </cell>
          <cell r="AA16">
            <v>0</v>
          </cell>
          <cell r="AB16">
            <v>60</v>
          </cell>
          <cell r="AG16">
            <v>150</v>
          </cell>
        </row>
        <row r="17">
          <cell r="I17">
            <v>294</v>
          </cell>
          <cell r="O17">
            <v>357</v>
          </cell>
          <cell r="U17">
            <v>0</v>
          </cell>
          <cell r="AA17">
            <v>0</v>
          </cell>
          <cell r="AB17">
            <v>48</v>
          </cell>
          <cell r="AG17">
            <v>121</v>
          </cell>
        </row>
        <row r="18">
          <cell r="I18">
            <v>949</v>
          </cell>
          <cell r="O18">
            <v>1160</v>
          </cell>
          <cell r="U18">
            <v>0</v>
          </cell>
          <cell r="AA18">
            <v>0</v>
          </cell>
          <cell r="AB18">
            <v>119</v>
          </cell>
          <cell r="AG18">
            <v>270</v>
          </cell>
        </row>
        <row r="19">
          <cell r="I19">
            <v>1469</v>
          </cell>
          <cell r="O19">
            <v>1657</v>
          </cell>
          <cell r="U19">
            <v>0</v>
          </cell>
          <cell r="AA19">
            <v>0</v>
          </cell>
          <cell r="AB19">
            <v>136</v>
          </cell>
          <cell r="AE19">
            <v>85</v>
          </cell>
          <cell r="AG19">
            <v>340</v>
          </cell>
        </row>
        <row r="20">
          <cell r="I20">
            <v>0</v>
          </cell>
          <cell r="O20">
            <v>0</v>
          </cell>
          <cell r="U20">
            <v>0</v>
          </cell>
          <cell r="AA20">
            <v>0</v>
          </cell>
        </row>
        <row r="21">
          <cell r="I21">
            <v>317</v>
          </cell>
          <cell r="O21">
            <v>389</v>
          </cell>
          <cell r="U21">
            <v>0</v>
          </cell>
          <cell r="AA21">
            <v>0</v>
          </cell>
          <cell r="AB21">
            <v>33</v>
          </cell>
          <cell r="AG21">
            <v>82</v>
          </cell>
        </row>
        <row r="22">
          <cell r="I22">
            <v>238</v>
          </cell>
          <cell r="O22">
            <v>315</v>
          </cell>
          <cell r="U22">
            <v>0</v>
          </cell>
          <cell r="AA22">
            <v>0</v>
          </cell>
          <cell r="AB22">
            <v>25</v>
          </cell>
          <cell r="AG22">
            <v>63</v>
          </cell>
        </row>
        <row r="23">
          <cell r="I23">
            <v>211</v>
          </cell>
          <cell r="O23">
            <v>411</v>
          </cell>
          <cell r="U23">
            <v>0</v>
          </cell>
          <cell r="AA23">
            <v>0</v>
          </cell>
          <cell r="AB23">
            <v>64</v>
          </cell>
          <cell r="AG23">
            <v>160</v>
          </cell>
        </row>
        <row r="24">
          <cell r="I24">
            <v>279</v>
          </cell>
          <cell r="O24">
            <v>344</v>
          </cell>
          <cell r="U24">
            <v>0</v>
          </cell>
          <cell r="AA24">
            <v>0</v>
          </cell>
          <cell r="AB24">
            <v>46</v>
          </cell>
          <cell r="AG24">
            <v>114</v>
          </cell>
        </row>
        <row r="25">
          <cell r="I25">
            <v>739</v>
          </cell>
          <cell r="O25">
            <v>1258</v>
          </cell>
          <cell r="U25">
            <v>0</v>
          </cell>
          <cell r="AA25">
            <v>0</v>
          </cell>
          <cell r="AB25">
            <v>118</v>
          </cell>
          <cell r="AG25">
            <v>275</v>
          </cell>
        </row>
        <row r="26">
          <cell r="I26">
            <v>966</v>
          </cell>
          <cell r="O26">
            <v>1312</v>
          </cell>
          <cell r="U26">
            <v>0</v>
          </cell>
          <cell r="AA26">
            <v>0</v>
          </cell>
          <cell r="AB26">
            <v>147</v>
          </cell>
          <cell r="AE26">
            <v>50</v>
          </cell>
          <cell r="AG26">
            <v>368</v>
          </cell>
        </row>
        <row r="27">
          <cell r="I27">
            <v>0</v>
          </cell>
          <cell r="O27">
            <v>0</v>
          </cell>
          <cell r="U27">
            <v>0</v>
          </cell>
          <cell r="AA27">
            <v>0</v>
          </cell>
        </row>
        <row r="28">
          <cell r="I28">
            <v>247</v>
          </cell>
          <cell r="O28">
            <v>297</v>
          </cell>
          <cell r="U28">
            <v>0</v>
          </cell>
          <cell r="AA28">
            <v>0</v>
          </cell>
          <cell r="AB28">
            <v>24</v>
          </cell>
          <cell r="AG28">
            <v>60</v>
          </cell>
        </row>
        <row r="29">
          <cell r="I29">
            <v>134</v>
          </cell>
          <cell r="O29">
            <v>193</v>
          </cell>
          <cell r="U29">
            <v>0</v>
          </cell>
          <cell r="AA29">
            <v>0</v>
          </cell>
          <cell r="AB29">
            <v>34</v>
          </cell>
          <cell r="AG29">
            <v>84</v>
          </cell>
          <cell r="AH29">
            <v>100</v>
          </cell>
        </row>
        <row r="30">
          <cell r="I30">
            <v>135</v>
          </cell>
          <cell r="O30">
            <v>206</v>
          </cell>
          <cell r="U30">
            <v>0</v>
          </cell>
          <cell r="AA30">
            <v>0</v>
          </cell>
          <cell r="AB30">
            <v>22</v>
          </cell>
          <cell r="AG30">
            <v>55</v>
          </cell>
        </row>
        <row r="31">
          <cell r="I31">
            <v>671</v>
          </cell>
          <cell r="O31">
            <v>840</v>
          </cell>
          <cell r="U31">
            <v>0</v>
          </cell>
          <cell r="AA31">
            <v>0</v>
          </cell>
          <cell r="AB31">
            <v>63</v>
          </cell>
          <cell r="AC31">
            <v>1384</v>
          </cell>
          <cell r="AE31">
            <v>55</v>
          </cell>
          <cell r="AG31">
            <v>157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</row>
        <row r="33">
          <cell r="I33">
            <v>1185</v>
          </cell>
          <cell r="O33">
            <v>1368</v>
          </cell>
          <cell r="U33">
            <v>0</v>
          </cell>
          <cell r="AA33">
            <v>0</v>
          </cell>
          <cell r="AB33">
            <v>112</v>
          </cell>
          <cell r="AC33">
            <v>1495</v>
          </cell>
          <cell r="AE33">
            <v>50</v>
          </cell>
          <cell r="AG33">
            <v>280</v>
          </cell>
        </row>
        <row r="34">
          <cell r="I34">
            <v>259</v>
          </cell>
          <cell r="O34">
            <v>395</v>
          </cell>
          <cell r="U34">
            <v>0</v>
          </cell>
          <cell r="AA34">
            <v>0</v>
          </cell>
          <cell r="AB34">
            <v>41</v>
          </cell>
          <cell r="AC34">
            <v>269</v>
          </cell>
          <cell r="AE34">
            <v>45</v>
          </cell>
          <cell r="AG34">
            <v>103</v>
          </cell>
        </row>
        <row r="35">
          <cell r="I35">
            <v>0</v>
          </cell>
          <cell r="O35">
            <v>0</v>
          </cell>
          <cell r="U35">
            <v>0</v>
          </cell>
          <cell r="AA35">
            <v>0</v>
          </cell>
        </row>
        <row r="36">
          <cell r="I36">
            <v>150</v>
          </cell>
          <cell r="O36">
            <v>132</v>
          </cell>
          <cell r="U36">
            <v>0</v>
          </cell>
          <cell r="AA36">
            <v>0</v>
          </cell>
          <cell r="AB36">
            <v>16</v>
          </cell>
          <cell r="AG36">
            <v>30</v>
          </cell>
        </row>
        <row r="37">
          <cell r="I37">
            <v>141</v>
          </cell>
          <cell r="O37">
            <v>93</v>
          </cell>
          <cell r="U37">
            <v>0</v>
          </cell>
          <cell r="AA37">
            <v>0</v>
          </cell>
          <cell r="AB37">
            <v>4</v>
          </cell>
          <cell r="AG37">
            <v>9</v>
          </cell>
        </row>
        <row r="38">
          <cell r="I38">
            <v>137</v>
          </cell>
          <cell r="O38">
            <v>112</v>
          </cell>
          <cell r="U38">
            <v>0</v>
          </cell>
          <cell r="AA38">
            <v>0</v>
          </cell>
          <cell r="AB38">
            <v>4</v>
          </cell>
          <cell r="AG38">
            <v>10</v>
          </cell>
        </row>
        <row r="41">
          <cell r="I41">
            <v>471</v>
          </cell>
          <cell r="O41">
            <v>419</v>
          </cell>
          <cell r="U41">
            <v>0</v>
          </cell>
          <cell r="AA41">
            <v>0</v>
          </cell>
          <cell r="AB41">
            <v>29</v>
          </cell>
          <cell r="AG41">
            <v>73</v>
          </cell>
        </row>
        <row r="42">
          <cell r="I42">
            <v>436</v>
          </cell>
          <cell r="O42">
            <v>281</v>
          </cell>
          <cell r="U42">
            <v>0</v>
          </cell>
          <cell r="AA42">
            <v>0</v>
          </cell>
          <cell r="AB42">
            <v>30</v>
          </cell>
          <cell r="AG42">
            <v>75</v>
          </cell>
        </row>
        <row r="43">
          <cell r="I43">
            <v>0</v>
          </cell>
          <cell r="O43">
            <v>0</v>
          </cell>
          <cell r="U43">
            <v>0</v>
          </cell>
          <cell r="AA43">
            <v>0</v>
          </cell>
        </row>
        <row r="44">
          <cell r="I44">
            <v>104</v>
          </cell>
          <cell r="O44">
            <v>79</v>
          </cell>
          <cell r="U44">
            <v>0</v>
          </cell>
          <cell r="AA44">
            <v>0</v>
          </cell>
          <cell r="AB44">
            <v>6</v>
          </cell>
          <cell r="AG44">
            <v>14</v>
          </cell>
          <cell r="AH44">
            <v>106</v>
          </cell>
        </row>
        <row r="45">
          <cell r="I45">
            <v>144</v>
          </cell>
          <cell r="O45">
            <v>67</v>
          </cell>
          <cell r="U45">
            <v>0</v>
          </cell>
          <cell r="AA45">
            <v>0</v>
          </cell>
          <cell r="AB45">
            <v>4</v>
          </cell>
          <cell r="AG45">
            <v>11</v>
          </cell>
        </row>
        <row r="46">
          <cell r="I46">
            <v>56</v>
          </cell>
          <cell r="O46">
            <v>76</v>
          </cell>
          <cell r="U46">
            <v>0</v>
          </cell>
          <cell r="AA46">
            <v>0</v>
          </cell>
          <cell r="AB46">
            <v>3</v>
          </cell>
          <cell r="AG46">
            <v>8</v>
          </cell>
        </row>
        <row r="47">
          <cell r="I47">
            <v>61</v>
          </cell>
          <cell r="O47">
            <v>66</v>
          </cell>
          <cell r="U47">
            <v>0</v>
          </cell>
          <cell r="AA47">
            <v>0</v>
          </cell>
          <cell r="AB47">
            <v>2</v>
          </cell>
          <cell r="AG47">
            <v>5</v>
          </cell>
        </row>
        <row r="48">
          <cell r="I48">
            <v>203</v>
          </cell>
          <cell r="O48">
            <v>359</v>
          </cell>
          <cell r="U48">
            <v>0</v>
          </cell>
          <cell r="AA48">
            <v>0</v>
          </cell>
          <cell r="AB48">
            <v>27</v>
          </cell>
          <cell r="AG48">
            <v>68</v>
          </cell>
        </row>
        <row r="49">
          <cell r="I49">
            <v>391</v>
          </cell>
          <cell r="O49">
            <v>522</v>
          </cell>
          <cell r="U49">
            <v>0</v>
          </cell>
          <cell r="AA49">
            <v>0</v>
          </cell>
          <cell r="AB49">
            <v>46</v>
          </cell>
          <cell r="AG49">
            <v>116</v>
          </cell>
        </row>
        <row r="50">
          <cell r="I50">
            <v>0</v>
          </cell>
          <cell r="O50">
            <v>0</v>
          </cell>
          <cell r="U50">
            <v>0</v>
          </cell>
          <cell r="AA50">
            <v>0</v>
          </cell>
        </row>
        <row r="51">
          <cell r="I51">
            <v>103</v>
          </cell>
          <cell r="O51">
            <v>92</v>
          </cell>
          <cell r="U51">
            <v>0</v>
          </cell>
          <cell r="AA51">
            <v>0</v>
          </cell>
          <cell r="AB51">
            <v>7</v>
          </cell>
          <cell r="AG51">
            <v>17</v>
          </cell>
        </row>
        <row r="52">
          <cell r="I52">
            <v>93</v>
          </cell>
          <cell r="O52">
            <v>70</v>
          </cell>
          <cell r="U52">
            <v>0</v>
          </cell>
          <cell r="AA52">
            <v>0</v>
          </cell>
          <cell r="AB52">
            <v>5</v>
          </cell>
          <cell r="AG52">
            <v>13</v>
          </cell>
        </row>
        <row r="53">
          <cell r="I53">
            <v>95</v>
          </cell>
          <cell r="O53">
            <v>105</v>
          </cell>
          <cell r="U53">
            <v>0</v>
          </cell>
          <cell r="AA53">
            <v>0</v>
          </cell>
          <cell r="AB53">
            <v>8</v>
          </cell>
          <cell r="AG53">
            <v>20</v>
          </cell>
        </row>
        <row r="54">
          <cell r="I54">
            <v>106</v>
          </cell>
          <cell r="O54">
            <v>116</v>
          </cell>
          <cell r="U54">
            <v>0</v>
          </cell>
          <cell r="AA54">
            <v>0</v>
          </cell>
          <cell r="AB54">
            <v>5</v>
          </cell>
          <cell r="AG54">
            <v>12</v>
          </cell>
        </row>
        <row r="55">
          <cell r="I55">
            <v>352</v>
          </cell>
          <cell r="O55">
            <v>543</v>
          </cell>
          <cell r="U55">
            <v>0</v>
          </cell>
          <cell r="AA55">
            <v>0</v>
          </cell>
          <cell r="AB55">
            <v>42</v>
          </cell>
          <cell r="AG55">
            <v>105</v>
          </cell>
        </row>
        <row r="56">
          <cell r="I56">
            <v>397</v>
          </cell>
          <cell r="O56">
            <v>685</v>
          </cell>
          <cell r="U56">
            <v>0</v>
          </cell>
          <cell r="AA56">
            <v>0</v>
          </cell>
          <cell r="AB56">
            <v>95</v>
          </cell>
          <cell r="AG56">
            <v>238</v>
          </cell>
        </row>
        <row r="57">
          <cell r="I57">
            <v>0</v>
          </cell>
          <cell r="O57">
            <v>0</v>
          </cell>
          <cell r="U57">
            <v>0</v>
          </cell>
          <cell r="AA57">
            <v>0</v>
          </cell>
        </row>
        <row r="58">
          <cell r="I58">
            <v>103</v>
          </cell>
          <cell r="O58">
            <v>132</v>
          </cell>
          <cell r="U58">
            <v>0</v>
          </cell>
          <cell r="AA58">
            <v>0</v>
          </cell>
          <cell r="AB58">
            <v>12</v>
          </cell>
          <cell r="AG58">
            <v>29</v>
          </cell>
        </row>
        <row r="59">
          <cell r="I59">
            <v>88</v>
          </cell>
          <cell r="O59">
            <v>71</v>
          </cell>
          <cell r="U59">
            <v>0</v>
          </cell>
          <cell r="AA59">
            <v>0</v>
          </cell>
          <cell r="AB59">
            <v>5</v>
          </cell>
          <cell r="AG59">
            <v>12</v>
          </cell>
        </row>
        <row r="60">
          <cell r="I60">
            <v>55</v>
          </cell>
          <cell r="O60">
            <v>65</v>
          </cell>
          <cell r="U60">
            <v>0</v>
          </cell>
          <cell r="AA60">
            <v>0</v>
          </cell>
          <cell r="AB60">
            <v>10</v>
          </cell>
          <cell r="AG60">
            <v>24</v>
          </cell>
        </row>
        <row r="61">
          <cell r="I61">
            <v>75</v>
          </cell>
          <cell r="O61">
            <v>68</v>
          </cell>
          <cell r="U61">
            <v>0</v>
          </cell>
          <cell r="AA61">
            <v>0</v>
          </cell>
          <cell r="AB61">
            <v>12</v>
          </cell>
          <cell r="AG61">
            <v>29</v>
          </cell>
        </row>
        <row r="62">
          <cell r="I62">
            <v>113</v>
          </cell>
          <cell r="O62">
            <v>91</v>
          </cell>
          <cell r="U62">
            <v>0</v>
          </cell>
          <cell r="AA62">
            <v>0</v>
          </cell>
          <cell r="AB62">
            <v>17</v>
          </cell>
          <cell r="AG62">
            <v>42</v>
          </cell>
        </row>
        <row r="63">
          <cell r="I63">
            <v>54</v>
          </cell>
          <cell r="O63">
            <v>63</v>
          </cell>
          <cell r="U63">
            <v>0</v>
          </cell>
          <cell r="AA63">
            <v>0</v>
          </cell>
          <cell r="AB63">
            <v>9</v>
          </cell>
          <cell r="AG63">
            <v>22</v>
          </cell>
        </row>
        <row r="64">
          <cell r="I64">
            <v>0</v>
          </cell>
          <cell r="O64">
            <v>0</v>
          </cell>
          <cell r="U64">
            <v>0</v>
          </cell>
          <cell r="AA64">
            <v>0</v>
          </cell>
        </row>
        <row r="65">
          <cell r="I65">
            <v>0</v>
          </cell>
          <cell r="O65">
            <v>0</v>
          </cell>
          <cell r="U65">
            <v>0</v>
          </cell>
          <cell r="AA65">
            <v>0</v>
          </cell>
        </row>
        <row r="66">
          <cell r="I66">
            <v>0</v>
          </cell>
          <cell r="O66">
            <v>0</v>
          </cell>
          <cell r="U66">
            <v>0</v>
          </cell>
          <cell r="AA66">
            <v>0</v>
          </cell>
        </row>
        <row r="67">
          <cell r="I67">
            <v>0</v>
          </cell>
          <cell r="O67">
            <v>0</v>
          </cell>
          <cell r="U67">
            <v>0</v>
          </cell>
          <cell r="AA67">
            <v>0</v>
          </cell>
        </row>
        <row r="68">
          <cell r="I68">
            <v>0</v>
          </cell>
          <cell r="O68">
            <v>0</v>
          </cell>
          <cell r="U68">
            <v>0</v>
          </cell>
          <cell r="AA68">
            <v>0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0</v>
          </cell>
          <cell r="O72">
            <v>0</v>
          </cell>
          <cell r="U72">
            <v>0</v>
          </cell>
          <cell r="AA72">
            <v>0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0</v>
          </cell>
          <cell r="O74">
            <v>0</v>
          </cell>
          <cell r="U74">
            <v>0</v>
          </cell>
          <cell r="AA74">
            <v>0</v>
          </cell>
        </row>
        <row r="75">
          <cell r="I75">
            <v>0</v>
          </cell>
          <cell r="O75">
            <v>0</v>
          </cell>
          <cell r="U75">
            <v>0</v>
          </cell>
          <cell r="AA75">
            <v>0</v>
          </cell>
        </row>
        <row r="76">
          <cell r="I76">
            <v>0</v>
          </cell>
          <cell r="O76">
            <v>0</v>
          </cell>
          <cell r="U76">
            <v>0</v>
          </cell>
          <cell r="AA76">
            <v>0</v>
          </cell>
        </row>
        <row r="77">
          <cell r="I77">
            <v>0</v>
          </cell>
          <cell r="O77">
            <v>0</v>
          </cell>
          <cell r="U77">
            <v>0</v>
          </cell>
          <cell r="AA77">
            <v>0</v>
          </cell>
        </row>
        <row r="78">
          <cell r="I78">
            <v>0</v>
          </cell>
          <cell r="O78">
            <v>0</v>
          </cell>
          <cell r="U78">
            <v>0</v>
          </cell>
          <cell r="AA78">
            <v>0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0</v>
          </cell>
          <cell r="O80">
            <v>0</v>
          </cell>
          <cell r="U80">
            <v>0</v>
          </cell>
          <cell r="AA80">
            <v>0</v>
          </cell>
        </row>
        <row r="81">
          <cell r="I81">
            <v>0</v>
          </cell>
          <cell r="O81">
            <v>0</v>
          </cell>
          <cell r="U81">
            <v>0</v>
          </cell>
          <cell r="AA81">
            <v>0</v>
          </cell>
        </row>
        <row r="82">
          <cell r="I82">
            <v>0</v>
          </cell>
          <cell r="O82">
            <v>0</v>
          </cell>
          <cell r="U82">
            <v>0</v>
          </cell>
          <cell r="AA82">
            <v>0</v>
          </cell>
        </row>
        <row r="83">
          <cell r="I83">
            <v>0</v>
          </cell>
          <cell r="O83">
            <v>0</v>
          </cell>
          <cell r="U83">
            <v>0</v>
          </cell>
          <cell r="AA83">
            <v>0</v>
          </cell>
        </row>
        <row r="84">
          <cell r="I84">
            <v>0</v>
          </cell>
          <cell r="O84">
            <v>0</v>
          </cell>
          <cell r="U84">
            <v>0</v>
          </cell>
          <cell r="AA84">
            <v>0</v>
          </cell>
        </row>
        <row r="85">
          <cell r="I85">
            <v>0</v>
          </cell>
          <cell r="O85">
            <v>0</v>
          </cell>
          <cell r="U85">
            <v>0</v>
          </cell>
          <cell r="AA85">
            <v>0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0</v>
          </cell>
          <cell r="O87">
            <v>0</v>
          </cell>
          <cell r="U87">
            <v>0</v>
          </cell>
          <cell r="AA87">
            <v>0</v>
          </cell>
        </row>
        <row r="88">
          <cell r="I88">
            <v>0</v>
          </cell>
          <cell r="O88">
            <v>0</v>
          </cell>
          <cell r="U88">
            <v>0</v>
          </cell>
          <cell r="AA88">
            <v>0</v>
          </cell>
        </row>
        <row r="89">
          <cell r="I89">
            <v>0</v>
          </cell>
          <cell r="O89">
            <v>0</v>
          </cell>
          <cell r="U89">
            <v>0</v>
          </cell>
          <cell r="AA89">
            <v>0</v>
          </cell>
        </row>
        <row r="90">
          <cell r="I90">
            <v>0</v>
          </cell>
          <cell r="O90">
            <v>0</v>
          </cell>
          <cell r="U90">
            <v>0</v>
          </cell>
          <cell r="AA90">
            <v>0</v>
          </cell>
        </row>
        <row r="91">
          <cell r="I91">
            <v>0</v>
          </cell>
          <cell r="O91">
            <v>0</v>
          </cell>
          <cell r="U91">
            <v>0</v>
          </cell>
          <cell r="AA91">
            <v>0</v>
          </cell>
        </row>
        <row r="92">
          <cell r="I92">
            <v>0</v>
          </cell>
          <cell r="O92">
            <v>0</v>
          </cell>
          <cell r="U92">
            <v>0</v>
          </cell>
          <cell r="AA92">
            <v>0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0</v>
          </cell>
          <cell r="O94">
            <v>0</v>
          </cell>
          <cell r="U94">
            <v>0</v>
          </cell>
          <cell r="AA94">
            <v>0</v>
          </cell>
        </row>
        <row r="95">
          <cell r="I95">
            <v>0</v>
          </cell>
          <cell r="O95">
            <v>0</v>
          </cell>
          <cell r="U95">
            <v>0</v>
          </cell>
          <cell r="AA95">
            <v>0</v>
          </cell>
        </row>
        <row r="96">
          <cell r="I96">
            <v>0</v>
          </cell>
          <cell r="O96">
            <v>0</v>
          </cell>
          <cell r="U96">
            <v>0</v>
          </cell>
          <cell r="AA96">
            <v>0</v>
          </cell>
        </row>
        <row r="97">
          <cell r="I97">
            <v>0</v>
          </cell>
          <cell r="O97">
            <v>0</v>
          </cell>
          <cell r="U97">
            <v>0</v>
          </cell>
          <cell r="AA97">
            <v>0</v>
          </cell>
        </row>
        <row r="98">
          <cell r="I98">
            <v>0</v>
          </cell>
          <cell r="O98">
            <v>0</v>
          </cell>
          <cell r="U98">
            <v>0</v>
          </cell>
          <cell r="AA98">
            <v>0</v>
          </cell>
        </row>
        <row r="99">
          <cell r="I99">
            <v>0</v>
          </cell>
          <cell r="O99">
            <v>0</v>
          </cell>
          <cell r="U99">
            <v>0</v>
          </cell>
          <cell r="AA99">
            <v>0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0</v>
          </cell>
          <cell r="O101">
            <v>0</v>
          </cell>
          <cell r="U101">
            <v>0</v>
          </cell>
          <cell r="AA101">
            <v>0</v>
          </cell>
        </row>
        <row r="102">
          <cell r="I102">
            <v>0</v>
          </cell>
          <cell r="O102">
            <v>0</v>
          </cell>
          <cell r="U102">
            <v>0</v>
          </cell>
          <cell r="AA102">
            <v>0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0</v>
          </cell>
          <cell r="O106">
            <v>0</v>
          </cell>
          <cell r="U106">
            <v>0</v>
          </cell>
          <cell r="AA106">
            <v>0</v>
          </cell>
        </row>
        <row r="107">
          <cell r="I107">
            <v>0</v>
          </cell>
          <cell r="O107">
            <v>0</v>
          </cell>
          <cell r="U107">
            <v>0</v>
          </cell>
          <cell r="AA107">
            <v>0</v>
          </cell>
        </row>
        <row r="108">
          <cell r="I108">
            <v>0</v>
          </cell>
          <cell r="O108">
            <v>0</v>
          </cell>
          <cell r="U108">
            <v>0</v>
          </cell>
          <cell r="AA108">
            <v>0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0</v>
          </cell>
          <cell r="O110">
            <v>0</v>
          </cell>
          <cell r="U110">
            <v>0</v>
          </cell>
          <cell r="AA110">
            <v>0</v>
          </cell>
        </row>
        <row r="111">
          <cell r="I111">
            <v>0</v>
          </cell>
          <cell r="O111">
            <v>0</v>
          </cell>
          <cell r="U111">
            <v>0</v>
          </cell>
          <cell r="AA111">
            <v>0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0</v>
          </cell>
          <cell r="O113">
            <v>0</v>
          </cell>
          <cell r="U113">
            <v>0</v>
          </cell>
          <cell r="AA113">
            <v>0</v>
          </cell>
        </row>
        <row r="114">
          <cell r="I114">
            <v>0</v>
          </cell>
          <cell r="O114">
            <v>0</v>
          </cell>
          <cell r="U114">
            <v>0</v>
          </cell>
          <cell r="AA114">
            <v>0</v>
          </cell>
        </row>
        <row r="115">
          <cell r="I115">
            <v>0</v>
          </cell>
          <cell r="O115">
            <v>0</v>
          </cell>
          <cell r="U115">
            <v>0</v>
          </cell>
          <cell r="AA115">
            <v>0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0</v>
          </cell>
          <cell r="O117">
            <v>0</v>
          </cell>
          <cell r="U117">
            <v>0</v>
          </cell>
          <cell r="AA117">
            <v>0</v>
          </cell>
        </row>
        <row r="118">
          <cell r="I118">
            <v>0</v>
          </cell>
          <cell r="O118">
            <v>0</v>
          </cell>
          <cell r="U118">
            <v>0</v>
          </cell>
          <cell r="AA118">
            <v>0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0</v>
          </cell>
          <cell r="O120">
            <v>0</v>
          </cell>
          <cell r="U120">
            <v>0</v>
          </cell>
          <cell r="AA120">
            <v>0</v>
          </cell>
        </row>
        <row r="121">
          <cell r="I121">
            <v>0</v>
          </cell>
          <cell r="O121">
            <v>0</v>
          </cell>
          <cell r="U121">
            <v>0</v>
          </cell>
          <cell r="AA121">
            <v>0</v>
          </cell>
        </row>
        <row r="122">
          <cell r="I122">
            <v>0</v>
          </cell>
          <cell r="O122">
            <v>0</v>
          </cell>
          <cell r="U122">
            <v>0</v>
          </cell>
          <cell r="AA122">
            <v>0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0</v>
          </cell>
          <cell r="O124">
            <v>0</v>
          </cell>
          <cell r="U124">
            <v>0</v>
          </cell>
          <cell r="AA124">
            <v>0</v>
          </cell>
        </row>
        <row r="125">
          <cell r="I125">
            <v>0</v>
          </cell>
          <cell r="O125">
            <v>0</v>
          </cell>
          <cell r="U125">
            <v>0</v>
          </cell>
          <cell r="AA125">
            <v>0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0</v>
          </cell>
          <cell r="O127">
            <v>0</v>
          </cell>
          <cell r="U127">
            <v>0</v>
          </cell>
          <cell r="AA127">
            <v>0</v>
          </cell>
        </row>
        <row r="128">
          <cell r="I128">
            <v>0</v>
          </cell>
          <cell r="O128">
            <v>0</v>
          </cell>
          <cell r="U128">
            <v>0</v>
          </cell>
          <cell r="AA128">
            <v>0</v>
          </cell>
        </row>
        <row r="129">
          <cell r="I129">
            <v>0</v>
          </cell>
          <cell r="O129">
            <v>0</v>
          </cell>
          <cell r="U129">
            <v>0</v>
          </cell>
          <cell r="AA129">
            <v>0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0</v>
          </cell>
          <cell r="O131">
            <v>0</v>
          </cell>
          <cell r="U131">
            <v>0</v>
          </cell>
          <cell r="AA131">
            <v>0</v>
          </cell>
        </row>
        <row r="132">
          <cell r="I132">
            <v>0</v>
          </cell>
          <cell r="O132">
            <v>0</v>
          </cell>
          <cell r="U132">
            <v>0</v>
          </cell>
          <cell r="AA132">
            <v>0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0</v>
          </cell>
          <cell r="O134">
            <v>0</v>
          </cell>
          <cell r="U134">
            <v>0</v>
          </cell>
          <cell r="AA134">
            <v>0</v>
          </cell>
        </row>
        <row r="137">
          <cell r="I137">
            <v>0</v>
          </cell>
          <cell r="O137">
            <v>0</v>
          </cell>
          <cell r="U137">
            <v>0</v>
          </cell>
          <cell r="AA137">
            <v>0</v>
          </cell>
        </row>
        <row r="138">
          <cell r="I138">
            <v>0</v>
          </cell>
          <cell r="O138">
            <v>0</v>
          </cell>
          <cell r="U138">
            <v>0</v>
          </cell>
          <cell r="AA138">
            <v>0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</row>
        <row r="140">
          <cell r="I140">
            <v>0</v>
          </cell>
          <cell r="O140">
            <v>0</v>
          </cell>
          <cell r="U140">
            <v>0</v>
          </cell>
          <cell r="AA140">
            <v>0</v>
          </cell>
        </row>
        <row r="141">
          <cell r="I141">
            <v>0</v>
          </cell>
          <cell r="O141">
            <v>0</v>
          </cell>
          <cell r="U141">
            <v>0</v>
          </cell>
          <cell r="AA141">
            <v>0</v>
          </cell>
        </row>
        <row r="142">
          <cell r="I142">
            <v>52</v>
          </cell>
          <cell r="O142">
            <v>0</v>
          </cell>
          <cell r="U142">
            <v>21</v>
          </cell>
          <cell r="AA142">
            <v>0</v>
          </cell>
        </row>
        <row r="143">
          <cell r="I143">
            <v>33</v>
          </cell>
          <cell r="O143">
            <v>0</v>
          </cell>
          <cell r="U143">
            <v>14</v>
          </cell>
          <cell r="AA143">
            <v>0</v>
          </cell>
        </row>
        <row r="144">
          <cell r="I144">
            <v>47</v>
          </cell>
          <cell r="O144">
            <v>0</v>
          </cell>
          <cell r="U144">
            <v>14</v>
          </cell>
          <cell r="AA144">
            <v>0</v>
          </cell>
        </row>
        <row r="145">
          <cell r="I145">
            <v>102</v>
          </cell>
          <cell r="O145">
            <v>0</v>
          </cell>
          <cell r="U145">
            <v>40</v>
          </cell>
          <cell r="AA145">
            <v>0</v>
          </cell>
        </row>
        <row r="146">
          <cell r="I146">
            <v>174</v>
          </cell>
          <cell r="O146">
            <v>0</v>
          </cell>
          <cell r="U146">
            <v>139</v>
          </cell>
          <cell r="AA146">
            <v>0</v>
          </cell>
        </row>
        <row r="147">
          <cell r="I147">
            <v>0</v>
          </cell>
          <cell r="O147">
            <v>0</v>
          </cell>
          <cell r="U147">
            <v>0</v>
          </cell>
          <cell r="AA147">
            <v>0</v>
          </cell>
        </row>
        <row r="148">
          <cell r="I148">
            <v>34</v>
          </cell>
          <cell r="O148">
            <v>0</v>
          </cell>
          <cell r="U148">
            <v>37</v>
          </cell>
          <cell r="AA148">
            <v>0</v>
          </cell>
        </row>
        <row r="149">
          <cell r="I149">
            <v>48</v>
          </cell>
          <cell r="O149">
            <v>0</v>
          </cell>
          <cell r="U149">
            <v>18</v>
          </cell>
          <cell r="AA149">
            <v>0</v>
          </cell>
        </row>
        <row r="150">
          <cell r="I150">
            <v>39</v>
          </cell>
          <cell r="O150">
            <v>0</v>
          </cell>
          <cell r="U150">
            <v>10</v>
          </cell>
          <cell r="AA150">
            <v>0</v>
          </cell>
        </row>
        <row r="151">
          <cell r="I151">
            <v>26</v>
          </cell>
          <cell r="O151">
            <v>0</v>
          </cell>
          <cell r="U151">
            <v>13</v>
          </cell>
          <cell r="AA151">
            <v>0</v>
          </cell>
        </row>
        <row r="152">
          <cell r="I152">
            <v>182</v>
          </cell>
          <cell r="O152">
            <v>0</v>
          </cell>
          <cell r="U152">
            <v>62</v>
          </cell>
          <cell r="AA152">
            <v>0</v>
          </cell>
        </row>
        <row r="153">
          <cell r="I153">
            <v>189</v>
          </cell>
          <cell r="O153">
            <v>0</v>
          </cell>
          <cell r="U153">
            <v>93</v>
          </cell>
          <cell r="AA153">
            <v>0</v>
          </cell>
        </row>
        <row r="154">
          <cell r="I154">
            <v>0</v>
          </cell>
          <cell r="O154">
            <v>0</v>
          </cell>
          <cell r="U154">
            <v>0</v>
          </cell>
          <cell r="AA154">
            <v>0</v>
          </cell>
        </row>
        <row r="155">
          <cell r="I155">
            <v>47</v>
          </cell>
          <cell r="O155">
            <v>0</v>
          </cell>
          <cell r="U155">
            <v>12</v>
          </cell>
          <cell r="AA155">
            <v>0</v>
          </cell>
        </row>
        <row r="156">
          <cell r="I156">
            <v>49</v>
          </cell>
          <cell r="O156">
            <v>0</v>
          </cell>
          <cell r="U156">
            <v>12</v>
          </cell>
          <cell r="AA156">
            <v>0</v>
          </cell>
        </row>
        <row r="157">
          <cell r="I157">
            <v>45</v>
          </cell>
          <cell r="O157">
            <v>0</v>
          </cell>
          <cell r="U157">
            <v>26</v>
          </cell>
          <cell r="AA157">
            <v>0</v>
          </cell>
        </row>
        <row r="158">
          <cell r="I158">
            <v>88</v>
          </cell>
          <cell r="O158">
            <v>0</v>
          </cell>
          <cell r="U158">
            <v>26</v>
          </cell>
          <cell r="AA158">
            <v>0</v>
          </cell>
        </row>
        <row r="159">
          <cell r="I159">
            <v>230</v>
          </cell>
          <cell r="O159">
            <v>0</v>
          </cell>
          <cell r="U159">
            <v>104</v>
          </cell>
          <cell r="AA159">
            <v>0</v>
          </cell>
        </row>
        <row r="160">
          <cell r="I160">
            <v>273</v>
          </cell>
          <cell r="O160">
            <v>0</v>
          </cell>
          <cell r="U160">
            <v>77</v>
          </cell>
          <cell r="AA160">
            <v>0</v>
          </cell>
        </row>
        <row r="161">
          <cell r="I161">
            <v>0</v>
          </cell>
          <cell r="O161">
            <v>0</v>
          </cell>
          <cell r="U161">
            <v>0</v>
          </cell>
          <cell r="AA161">
            <v>0</v>
          </cell>
        </row>
        <row r="162">
          <cell r="I162">
            <v>55</v>
          </cell>
          <cell r="O162">
            <v>0</v>
          </cell>
          <cell r="U162">
            <v>27</v>
          </cell>
          <cell r="AA162">
            <v>0</v>
          </cell>
        </row>
        <row r="163">
          <cell r="I163">
            <v>49</v>
          </cell>
          <cell r="O163">
            <v>0</v>
          </cell>
          <cell r="U163">
            <v>17</v>
          </cell>
          <cell r="AA163">
            <v>0</v>
          </cell>
        </row>
        <row r="164">
          <cell r="I164">
            <v>59</v>
          </cell>
          <cell r="O164">
            <v>0</v>
          </cell>
          <cell r="U164">
            <v>14</v>
          </cell>
          <cell r="AA164">
            <v>0</v>
          </cell>
        </row>
        <row r="165">
          <cell r="I165">
            <v>46</v>
          </cell>
          <cell r="O165">
            <v>0</v>
          </cell>
          <cell r="U165">
            <v>8</v>
          </cell>
          <cell r="AA165">
            <v>0</v>
          </cell>
        </row>
        <row r="166">
          <cell r="I166">
            <v>168</v>
          </cell>
          <cell r="O166">
            <v>0</v>
          </cell>
          <cell r="U166">
            <v>95</v>
          </cell>
          <cell r="AA166">
            <v>0</v>
          </cell>
        </row>
        <row r="167">
          <cell r="I167">
            <v>216</v>
          </cell>
          <cell r="O167">
            <v>0</v>
          </cell>
          <cell r="U167">
            <v>118</v>
          </cell>
          <cell r="AA167">
            <v>0</v>
          </cell>
        </row>
        <row r="170">
          <cell r="I170">
            <v>0</v>
          </cell>
          <cell r="O170">
            <v>0</v>
          </cell>
          <cell r="U170">
            <v>0</v>
          </cell>
          <cell r="AA170">
            <v>0</v>
          </cell>
        </row>
        <row r="171">
          <cell r="I171">
            <v>53</v>
          </cell>
          <cell r="O171">
            <v>0</v>
          </cell>
          <cell r="U171">
            <v>67</v>
          </cell>
          <cell r="AA171">
            <v>67</v>
          </cell>
        </row>
        <row r="172">
          <cell r="I172">
            <v>71</v>
          </cell>
          <cell r="O172">
            <v>0</v>
          </cell>
          <cell r="U172">
            <v>82</v>
          </cell>
          <cell r="AA172">
            <v>82</v>
          </cell>
        </row>
        <row r="173">
          <cell r="I173">
            <v>51</v>
          </cell>
          <cell r="O173">
            <v>0</v>
          </cell>
          <cell r="U173">
            <v>53</v>
          </cell>
          <cell r="AA173">
            <v>53</v>
          </cell>
        </row>
        <row r="174">
          <cell r="I174">
            <v>82</v>
          </cell>
          <cell r="O174">
            <v>0</v>
          </cell>
          <cell r="U174">
            <v>63</v>
          </cell>
          <cell r="AA174">
            <v>63</v>
          </cell>
        </row>
        <row r="175">
          <cell r="I175">
            <v>184</v>
          </cell>
          <cell r="O175">
            <v>0</v>
          </cell>
          <cell r="U175">
            <v>200</v>
          </cell>
          <cell r="AA175">
            <v>200</v>
          </cell>
        </row>
        <row r="176">
          <cell r="I176">
            <v>212</v>
          </cell>
          <cell r="O176">
            <v>0</v>
          </cell>
          <cell r="U176">
            <v>243</v>
          </cell>
          <cell r="AA176">
            <v>243</v>
          </cell>
        </row>
        <row r="177">
          <cell r="I177">
            <v>0</v>
          </cell>
          <cell r="O177">
            <v>0</v>
          </cell>
          <cell r="U177">
            <v>0</v>
          </cell>
          <cell r="AA177">
            <v>0</v>
          </cell>
        </row>
        <row r="178">
          <cell r="I178">
            <v>42</v>
          </cell>
          <cell r="O178">
            <v>0</v>
          </cell>
          <cell r="U178">
            <v>50</v>
          </cell>
          <cell r="AA178">
            <v>50</v>
          </cell>
        </row>
        <row r="179">
          <cell r="I179">
            <v>53</v>
          </cell>
          <cell r="O179">
            <v>0</v>
          </cell>
          <cell r="U179">
            <v>37</v>
          </cell>
          <cell r="AA179">
            <v>37</v>
          </cell>
        </row>
        <row r="180">
          <cell r="I180">
            <v>45</v>
          </cell>
          <cell r="O180">
            <v>0</v>
          </cell>
          <cell r="U180">
            <v>71</v>
          </cell>
          <cell r="AA180">
            <v>71</v>
          </cell>
        </row>
        <row r="181">
          <cell r="I181">
            <v>58</v>
          </cell>
          <cell r="O181">
            <v>0</v>
          </cell>
          <cell r="U181">
            <v>56</v>
          </cell>
          <cell r="AA181">
            <v>56</v>
          </cell>
        </row>
        <row r="182">
          <cell r="I182">
            <v>262</v>
          </cell>
          <cell r="O182">
            <v>0</v>
          </cell>
          <cell r="U182">
            <v>180</v>
          </cell>
          <cell r="AA182">
            <v>180</v>
          </cell>
        </row>
        <row r="183">
          <cell r="I183">
            <v>277</v>
          </cell>
          <cell r="O183">
            <v>0</v>
          </cell>
          <cell r="U183">
            <v>319</v>
          </cell>
          <cell r="AA183">
            <v>319</v>
          </cell>
        </row>
        <row r="184">
          <cell r="I184">
            <v>0</v>
          </cell>
          <cell r="O184">
            <v>0</v>
          </cell>
          <cell r="U184">
            <v>0</v>
          </cell>
          <cell r="AA184">
            <v>0</v>
          </cell>
        </row>
        <row r="185">
          <cell r="I185">
            <v>32</v>
          </cell>
          <cell r="O185">
            <v>0</v>
          </cell>
          <cell r="U185">
            <v>79</v>
          </cell>
          <cell r="AA185">
            <v>79</v>
          </cell>
        </row>
        <row r="186">
          <cell r="I186">
            <v>34</v>
          </cell>
          <cell r="O186">
            <v>0</v>
          </cell>
          <cell r="U186">
            <v>53</v>
          </cell>
          <cell r="AA186">
            <v>53</v>
          </cell>
        </row>
        <row r="187">
          <cell r="I187">
            <v>54</v>
          </cell>
          <cell r="O187">
            <v>0</v>
          </cell>
          <cell r="U187">
            <v>57</v>
          </cell>
          <cell r="AA187">
            <v>57</v>
          </cell>
        </row>
        <row r="188">
          <cell r="I188">
            <v>46</v>
          </cell>
          <cell r="O188">
            <v>0</v>
          </cell>
          <cell r="U188">
            <v>89</v>
          </cell>
          <cell r="AA188">
            <v>89</v>
          </cell>
        </row>
        <row r="189">
          <cell r="I189">
            <v>351</v>
          </cell>
          <cell r="O189">
            <v>0</v>
          </cell>
          <cell r="U189">
            <v>388</v>
          </cell>
          <cell r="AA189">
            <v>388</v>
          </cell>
        </row>
        <row r="190">
          <cell r="I190">
            <v>323</v>
          </cell>
          <cell r="O190">
            <v>0</v>
          </cell>
          <cell r="U190">
            <v>327</v>
          </cell>
          <cell r="AA190">
            <v>327</v>
          </cell>
        </row>
        <row r="191">
          <cell r="I191">
            <v>0</v>
          </cell>
          <cell r="O191">
            <v>0</v>
          </cell>
          <cell r="U191">
            <v>0</v>
          </cell>
          <cell r="AA191">
            <v>0</v>
          </cell>
        </row>
        <row r="192">
          <cell r="I192">
            <v>58</v>
          </cell>
          <cell r="O192">
            <v>0</v>
          </cell>
          <cell r="U192">
            <v>59</v>
          </cell>
          <cell r="AA192">
            <v>59</v>
          </cell>
        </row>
        <row r="193">
          <cell r="I193">
            <v>35</v>
          </cell>
          <cell r="O193">
            <v>0</v>
          </cell>
          <cell r="U193">
            <v>50</v>
          </cell>
          <cell r="AA193">
            <v>50</v>
          </cell>
          <cell r="AB193">
            <v>30</v>
          </cell>
        </row>
        <row r="194">
          <cell r="I194">
            <v>40</v>
          </cell>
          <cell r="O194">
            <v>0</v>
          </cell>
          <cell r="U194">
            <v>48</v>
          </cell>
          <cell r="AA194">
            <v>48</v>
          </cell>
        </row>
        <row r="195">
          <cell r="I195">
            <v>68</v>
          </cell>
          <cell r="O195">
            <v>0</v>
          </cell>
          <cell r="U195">
            <v>87</v>
          </cell>
          <cell r="AA195">
            <v>87</v>
          </cell>
          <cell r="AB195">
            <v>18</v>
          </cell>
        </row>
        <row r="196">
          <cell r="I196">
            <v>296</v>
          </cell>
          <cell r="O196">
            <v>0</v>
          </cell>
          <cell r="U196">
            <v>298</v>
          </cell>
          <cell r="AA196">
            <v>298</v>
          </cell>
        </row>
        <row r="197">
          <cell r="I197">
            <v>351</v>
          </cell>
          <cell r="O197">
            <v>0</v>
          </cell>
          <cell r="U197">
            <v>340</v>
          </cell>
          <cell r="AA197">
            <v>340</v>
          </cell>
        </row>
        <row r="198">
          <cell r="I198">
            <v>81</v>
          </cell>
          <cell r="O198">
            <v>0</v>
          </cell>
          <cell r="U198">
            <v>51</v>
          </cell>
          <cell r="AA198">
            <v>51</v>
          </cell>
        </row>
        <row r="199">
          <cell r="I199">
            <v>0</v>
          </cell>
          <cell r="O199">
            <v>0</v>
          </cell>
          <cell r="U199">
            <v>0</v>
          </cell>
          <cell r="AA199">
            <v>0</v>
          </cell>
        </row>
        <row r="202">
          <cell r="I202">
            <v>50</v>
          </cell>
          <cell r="O202">
            <v>0</v>
          </cell>
          <cell r="U202">
            <v>64</v>
          </cell>
          <cell r="AA202">
            <v>64</v>
          </cell>
        </row>
        <row r="203">
          <cell r="I203">
            <v>159</v>
          </cell>
          <cell r="O203">
            <v>0</v>
          </cell>
          <cell r="U203">
            <v>117</v>
          </cell>
          <cell r="AA203">
            <v>117</v>
          </cell>
        </row>
        <row r="204">
          <cell r="I204">
            <v>94</v>
          </cell>
          <cell r="O204">
            <v>0</v>
          </cell>
          <cell r="U204">
            <v>138</v>
          </cell>
          <cell r="AA204">
            <v>138</v>
          </cell>
        </row>
        <row r="205">
          <cell r="I205">
            <v>287</v>
          </cell>
          <cell r="O205">
            <v>0</v>
          </cell>
          <cell r="U205">
            <v>279</v>
          </cell>
          <cell r="AA205">
            <v>279</v>
          </cell>
        </row>
        <row r="206">
          <cell r="I206">
            <v>355</v>
          </cell>
          <cell r="O206">
            <v>0</v>
          </cell>
          <cell r="U206">
            <v>355</v>
          </cell>
          <cell r="AA206">
            <v>355</v>
          </cell>
        </row>
        <row r="207">
          <cell r="I207">
            <v>0</v>
          </cell>
          <cell r="O207">
            <v>0</v>
          </cell>
          <cell r="U207">
            <v>0</v>
          </cell>
          <cell r="AA207">
            <v>0</v>
          </cell>
        </row>
        <row r="208">
          <cell r="I208">
            <v>43</v>
          </cell>
          <cell r="O208">
            <v>0</v>
          </cell>
          <cell r="U208">
            <v>78</v>
          </cell>
          <cell r="AA208">
            <v>78</v>
          </cell>
        </row>
        <row r="209">
          <cell r="I209">
            <v>87</v>
          </cell>
          <cell r="O209">
            <v>0</v>
          </cell>
          <cell r="U209">
            <v>105</v>
          </cell>
          <cell r="AA209">
            <v>105</v>
          </cell>
        </row>
        <row r="210">
          <cell r="I210">
            <v>48</v>
          </cell>
          <cell r="O210">
            <v>0</v>
          </cell>
          <cell r="U210">
            <v>48</v>
          </cell>
          <cell r="AA210">
            <v>48</v>
          </cell>
        </row>
        <row r="211">
          <cell r="I211">
            <v>27</v>
          </cell>
          <cell r="O211">
            <v>0</v>
          </cell>
          <cell r="U211">
            <v>28</v>
          </cell>
          <cell r="AA211">
            <v>28</v>
          </cell>
        </row>
        <row r="212">
          <cell r="I212">
            <v>354</v>
          </cell>
          <cell r="O212">
            <v>0</v>
          </cell>
          <cell r="U212">
            <v>416</v>
          </cell>
          <cell r="AA212">
            <v>416</v>
          </cell>
          <cell r="AB212">
            <v>113</v>
          </cell>
        </row>
        <row r="213">
          <cell r="I213">
            <v>414</v>
          </cell>
          <cell r="O213">
            <v>0</v>
          </cell>
          <cell r="U213">
            <v>474</v>
          </cell>
          <cell r="AA213">
            <v>474</v>
          </cell>
        </row>
        <row r="214">
          <cell r="I214">
            <v>0</v>
          </cell>
          <cell r="O214">
            <v>0</v>
          </cell>
          <cell r="U214">
            <v>0</v>
          </cell>
          <cell r="AA214">
            <v>0</v>
          </cell>
        </row>
        <row r="215">
          <cell r="I215">
            <v>54</v>
          </cell>
          <cell r="O215">
            <v>0</v>
          </cell>
          <cell r="U215">
            <v>74</v>
          </cell>
          <cell r="AA215">
            <v>74</v>
          </cell>
        </row>
        <row r="216">
          <cell r="I216">
            <v>100</v>
          </cell>
          <cell r="O216">
            <v>0</v>
          </cell>
          <cell r="U216">
            <v>114</v>
          </cell>
          <cell r="AA216">
            <v>114</v>
          </cell>
        </row>
        <row r="217">
          <cell r="I217">
            <v>51</v>
          </cell>
          <cell r="O217">
            <v>0</v>
          </cell>
          <cell r="U217">
            <v>66</v>
          </cell>
          <cell r="AA217">
            <v>66</v>
          </cell>
        </row>
        <row r="218">
          <cell r="I218">
            <v>94</v>
          </cell>
          <cell r="O218">
            <v>0</v>
          </cell>
          <cell r="U218">
            <v>150</v>
          </cell>
          <cell r="AA218">
            <v>150</v>
          </cell>
        </row>
        <row r="219">
          <cell r="I219">
            <v>375</v>
          </cell>
          <cell r="O219">
            <v>0</v>
          </cell>
          <cell r="U219">
            <v>421</v>
          </cell>
          <cell r="AA219">
            <v>421</v>
          </cell>
          <cell r="AB219">
            <v>24</v>
          </cell>
        </row>
        <row r="220">
          <cell r="I220">
            <v>350</v>
          </cell>
          <cell r="O220">
            <v>0</v>
          </cell>
          <cell r="U220">
            <v>501</v>
          </cell>
          <cell r="AA220">
            <v>501</v>
          </cell>
        </row>
        <row r="221">
          <cell r="I221">
            <v>0</v>
          </cell>
          <cell r="O221">
            <v>0</v>
          </cell>
          <cell r="U221">
            <v>0</v>
          </cell>
          <cell r="AA221">
            <v>0</v>
          </cell>
        </row>
        <row r="222">
          <cell r="I222">
            <v>103</v>
          </cell>
          <cell r="O222">
            <v>18</v>
          </cell>
          <cell r="U222">
            <v>77</v>
          </cell>
          <cell r="AA222">
            <v>77</v>
          </cell>
        </row>
        <row r="223">
          <cell r="I223">
            <v>59</v>
          </cell>
          <cell r="O223">
            <v>8</v>
          </cell>
          <cell r="U223">
            <v>77</v>
          </cell>
          <cell r="AA223">
            <v>77</v>
          </cell>
          <cell r="AB223">
            <v>37</v>
          </cell>
        </row>
        <row r="224">
          <cell r="I224">
            <v>54</v>
          </cell>
          <cell r="O224">
            <v>20</v>
          </cell>
          <cell r="U224">
            <v>56</v>
          </cell>
          <cell r="AA224">
            <v>56</v>
          </cell>
        </row>
        <row r="225">
          <cell r="I225">
            <v>64</v>
          </cell>
          <cell r="O225">
            <v>35</v>
          </cell>
          <cell r="U225">
            <v>95</v>
          </cell>
          <cell r="AA225">
            <v>95</v>
          </cell>
        </row>
        <row r="226">
          <cell r="I226">
            <v>312</v>
          </cell>
          <cell r="O226">
            <v>83</v>
          </cell>
          <cell r="U226">
            <v>401</v>
          </cell>
          <cell r="AA226">
            <v>401</v>
          </cell>
          <cell r="AB226">
            <v>24</v>
          </cell>
        </row>
        <row r="227">
          <cell r="I227">
            <v>483</v>
          </cell>
          <cell r="O227">
            <v>73</v>
          </cell>
          <cell r="U227">
            <v>523</v>
          </cell>
          <cell r="AA227">
            <v>523</v>
          </cell>
        </row>
        <row r="228">
          <cell r="I228">
            <v>0</v>
          </cell>
          <cell r="O228">
            <v>0</v>
          </cell>
          <cell r="U228">
            <v>0</v>
          </cell>
          <cell r="AA228">
            <v>0</v>
          </cell>
        </row>
        <row r="229">
          <cell r="I229">
            <v>80</v>
          </cell>
          <cell r="O229">
            <v>63</v>
          </cell>
          <cell r="U229">
            <v>163</v>
          </cell>
          <cell r="AA229">
            <v>163</v>
          </cell>
        </row>
        <row r="230">
          <cell r="I230">
            <v>75</v>
          </cell>
          <cell r="O230">
            <v>64</v>
          </cell>
          <cell r="U230">
            <v>138</v>
          </cell>
          <cell r="AA230">
            <v>138</v>
          </cell>
          <cell r="AB230">
            <v>22</v>
          </cell>
        </row>
        <row r="231">
          <cell r="I231">
            <v>123</v>
          </cell>
          <cell r="O231">
            <v>70</v>
          </cell>
          <cell r="U231">
            <v>232</v>
          </cell>
          <cell r="AA231">
            <v>232</v>
          </cell>
        </row>
        <row r="232">
          <cell r="I232">
            <v>193</v>
          </cell>
          <cell r="O232">
            <v>70</v>
          </cell>
          <cell r="U232">
            <v>254</v>
          </cell>
          <cell r="AA232">
            <v>254</v>
          </cell>
        </row>
        <row r="235">
          <cell r="I235">
            <v>457</v>
          </cell>
          <cell r="O235">
            <v>79</v>
          </cell>
          <cell r="U235">
            <v>405</v>
          </cell>
          <cell r="AA235">
            <v>405</v>
          </cell>
          <cell r="AB235">
            <v>54</v>
          </cell>
          <cell r="AJ235">
            <v>33</v>
          </cell>
        </row>
        <row r="236">
          <cell r="I236">
            <v>504</v>
          </cell>
          <cell r="O236">
            <v>81</v>
          </cell>
          <cell r="U236">
            <v>492</v>
          </cell>
          <cell r="AA236">
            <v>492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</row>
        <row r="238">
          <cell r="I238">
            <v>428</v>
          </cell>
          <cell r="O238">
            <v>64</v>
          </cell>
          <cell r="U238">
            <v>436</v>
          </cell>
          <cell r="AA238">
            <v>436</v>
          </cell>
        </row>
        <row r="239">
          <cell r="I239">
            <v>275</v>
          </cell>
          <cell r="O239">
            <v>58</v>
          </cell>
          <cell r="U239">
            <v>297</v>
          </cell>
          <cell r="AA239">
            <v>297</v>
          </cell>
          <cell r="AB239">
            <v>3</v>
          </cell>
        </row>
        <row r="240">
          <cell r="I240">
            <v>242</v>
          </cell>
          <cell r="O240">
            <v>75</v>
          </cell>
          <cell r="U240">
            <v>263</v>
          </cell>
          <cell r="AA240">
            <v>263</v>
          </cell>
        </row>
        <row r="241">
          <cell r="I241">
            <v>215</v>
          </cell>
          <cell r="O241">
            <v>71</v>
          </cell>
          <cell r="U241">
            <v>256</v>
          </cell>
          <cell r="AA241">
            <v>256</v>
          </cell>
        </row>
        <row r="242">
          <cell r="I242">
            <v>360</v>
          </cell>
          <cell r="O242">
            <v>91</v>
          </cell>
          <cell r="U242">
            <v>387</v>
          </cell>
          <cell r="AA242">
            <v>387</v>
          </cell>
          <cell r="AB242">
            <v>32</v>
          </cell>
        </row>
        <row r="243">
          <cell r="I243">
            <v>452</v>
          </cell>
          <cell r="O243">
            <v>97</v>
          </cell>
          <cell r="U243">
            <v>567</v>
          </cell>
          <cell r="AA243">
            <v>567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</row>
        <row r="245">
          <cell r="I245">
            <v>152</v>
          </cell>
          <cell r="O245">
            <v>60</v>
          </cell>
          <cell r="U245">
            <v>193</v>
          </cell>
          <cell r="AA245">
            <v>193</v>
          </cell>
        </row>
        <row r="246">
          <cell r="I246">
            <v>122</v>
          </cell>
          <cell r="O246">
            <v>59</v>
          </cell>
          <cell r="U246">
            <v>148</v>
          </cell>
          <cell r="AA246">
            <v>148</v>
          </cell>
          <cell r="AB246">
            <v>5</v>
          </cell>
        </row>
        <row r="247">
          <cell r="I247">
            <v>178</v>
          </cell>
          <cell r="O247">
            <v>67</v>
          </cell>
          <cell r="U247">
            <v>204</v>
          </cell>
          <cell r="AA247">
            <v>204</v>
          </cell>
        </row>
        <row r="248">
          <cell r="I248">
            <v>243</v>
          </cell>
          <cell r="O248">
            <v>52</v>
          </cell>
          <cell r="U248">
            <v>246</v>
          </cell>
          <cell r="AA248">
            <v>246</v>
          </cell>
          <cell r="AB248">
            <v>121</v>
          </cell>
        </row>
        <row r="249">
          <cell r="I249">
            <v>577</v>
          </cell>
          <cell r="O249">
            <v>86</v>
          </cell>
          <cell r="U249">
            <v>432</v>
          </cell>
          <cell r="AA249">
            <v>432</v>
          </cell>
          <cell r="AC249">
            <v>184</v>
          </cell>
          <cell r="AJ249">
            <v>184</v>
          </cell>
        </row>
        <row r="250">
          <cell r="I250">
            <v>525</v>
          </cell>
          <cell r="O250">
            <v>67</v>
          </cell>
          <cell r="U250">
            <v>423</v>
          </cell>
          <cell r="AA250">
            <v>423</v>
          </cell>
        </row>
        <row r="251">
          <cell r="I251">
            <v>192</v>
          </cell>
          <cell r="O251">
            <v>43</v>
          </cell>
          <cell r="U251">
            <v>117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108</v>
          </cell>
          <cell r="O253">
            <v>56</v>
          </cell>
          <cell r="U253">
            <v>93</v>
          </cell>
          <cell r="AA253">
            <v>0</v>
          </cell>
          <cell r="AB253">
            <v>3</v>
          </cell>
        </row>
        <row r="254">
          <cell r="I254">
            <v>73</v>
          </cell>
          <cell r="O254">
            <v>30</v>
          </cell>
          <cell r="U254">
            <v>55</v>
          </cell>
          <cell r="AA254">
            <v>0</v>
          </cell>
        </row>
        <row r="255">
          <cell r="I255">
            <v>72</v>
          </cell>
          <cell r="O255">
            <v>12</v>
          </cell>
          <cell r="U255">
            <v>45</v>
          </cell>
          <cell r="AA255">
            <v>0</v>
          </cell>
          <cell r="AB255">
            <v>6</v>
          </cell>
        </row>
        <row r="256">
          <cell r="I256">
            <v>103</v>
          </cell>
          <cell r="O256">
            <v>50</v>
          </cell>
          <cell r="U256">
            <v>88</v>
          </cell>
          <cell r="AA256">
            <v>0</v>
          </cell>
          <cell r="AB256">
            <v>17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  <cell r="AB260">
            <v>8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  <cell r="AB261">
            <v>26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0</v>
          </cell>
          <cell r="O265">
            <v>0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  <cell r="AB270">
            <v>23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  <cell r="AB275">
            <v>27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  <cell r="AB278">
            <v>14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  <cell r="AB282">
            <v>32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  <cell r="AB283">
            <v>46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  <cell r="AB284">
            <v>62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  <cell r="AB285">
            <v>145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  <cell r="AB289">
            <v>17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  <cell r="AB290">
            <v>23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  <cell r="AB291">
            <v>32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40</v>
          </cell>
          <cell r="O296">
            <v>14</v>
          </cell>
          <cell r="U296">
            <v>20</v>
          </cell>
          <cell r="AA296">
            <v>0</v>
          </cell>
        </row>
        <row r="297">
          <cell r="I297">
            <v>107</v>
          </cell>
          <cell r="O297">
            <v>45</v>
          </cell>
          <cell r="U297">
            <v>27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154</v>
          </cell>
          <cell r="O301">
            <v>43</v>
          </cell>
          <cell r="U301">
            <v>68</v>
          </cell>
          <cell r="AA301">
            <v>0</v>
          </cell>
        </row>
        <row r="302">
          <cell r="I302">
            <v>131</v>
          </cell>
          <cell r="O302">
            <v>63</v>
          </cell>
          <cell r="U302">
            <v>72</v>
          </cell>
          <cell r="AA302">
            <v>0</v>
          </cell>
        </row>
        <row r="303">
          <cell r="I303">
            <v>116</v>
          </cell>
          <cell r="O303">
            <v>40</v>
          </cell>
          <cell r="U303">
            <v>35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35</v>
          </cell>
          <cell r="O305">
            <v>17</v>
          </cell>
          <cell r="U305">
            <v>20</v>
          </cell>
          <cell r="AA305">
            <v>0</v>
          </cell>
        </row>
        <row r="306">
          <cell r="I306">
            <v>26</v>
          </cell>
          <cell r="O306">
            <v>17</v>
          </cell>
          <cell r="U306">
            <v>14</v>
          </cell>
          <cell r="AA306">
            <v>0</v>
          </cell>
          <cell r="AB306">
            <v>35</v>
          </cell>
        </row>
        <row r="307">
          <cell r="I307">
            <v>42</v>
          </cell>
          <cell r="O307">
            <v>39</v>
          </cell>
          <cell r="U307">
            <v>24</v>
          </cell>
          <cell r="AA307">
            <v>0</v>
          </cell>
        </row>
        <row r="308">
          <cell r="I308">
            <v>209</v>
          </cell>
          <cell r="O308">
            <v>58</v>
          </cell>
          <cell r="U308">
            <v>113</v>
          </cell>
          <cell r="AA308">
            <v>0</v>
          </cell>
        </row>
        <row r="309">
          <cell r="I309">
            <v>166</v>
          </cell>
          <cell r="O309">
            <v>63</v>
          </cell>
          <cell r="U309">
            <v>72</v>
          </cell>
          <cell r="AA309">
            <v>0</v>
          </cell>
        </row>
        <row r="310">
          <cell r="I310">
            <v>180</v>
          </cell>
          <cell r="O310">
            <v>72</v>
          </cell>
          <cell r="U310">
            <v>83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128</v>
          </cell>
        </row>
        <row r="312">
          <cell r="I312">
            <v>32</v>
          </cell>
          <cell r="O312">
            <v>21</v>
          </cell>
          <cell r="U312">
            <v>24</v>
          </cell>
          <cell r="AA312">
            <v>0</v>
          </cell>
        </row>
        <row r="313">
          <cell r="I313">
            <v>38</v>
          </cell>
          <cell r="O313">
            <v>22</v>
          </cell>
          <cell r="U313">
            <v>33</v>
          </cell>
          <cell r="AA313">
            <v>0</v>
          </cell>
          <cell r="AB313">
            <v>20</v>
          </cell>
        </row>
        <row r="314">
          <cell r="I314">
            <v>44</v>
          </cell>
          <cell r="O314">
            <v>7</v>
          </cell>
          <cell r="U314">
            <v>18</v>
          </cell>
          <cell r="AA314">
            <v>0</v>
          </cell>
        </row>
        <row r="315">
          <cell r="I315">
            <v>19</v>
          </cell>
          <cell r="O315">
            <v>2</v>
          </cell>
          <cell r="U315">
            <v>5</v>
          </cell>
          <cell r="AA315">
            <v>0</v>
          </cell>
          <cell r="AB315">
            <v>585</v>
          </cell>
        </row>
        <row r="316">
          <cell r="I316">
            <v>182</v>
          </cell>
          <cell r="O316">
            <v>59</v>
          </cell>
          <cell r="U316">
            <v>88</v>
          </cell>
          <cell r="AA316">
            <v>0</v>
          </cell>
          <cell r="AB316">
            <v>8</v>
          </cell>
        </row>
        <row r="317">
          <cell r="I317">
            <v>240</v>
          </cell>
          <cell r="O317">
            <v>66</v>
          </cell>
          <cell r="U317">
            <v>104</v>
          </cell>
          <cell r="AA317">
            <v>0</v>
          </cell>
          <cell r="AB317">
            <v>13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  <cell r="AB318">
            <v>23</v>
          </cell>
        </row>
        <row r="319">
          <cell r="I319">
            <v>33</v>
          </cell>
          <cell r="O319">
            <v>12</v>
          </cell>
          <cell r="U319">
            <v>17</v>
          </cell>
          <cell r="AA319">
            <v>0</v>
          </cell>
          <cell r="AB319">
            <v>59</v>
          </cell>
        </row>
        <row r="320">
          <cell r="I320">
            <v>43</v>
          </cell>
          <cell r="O320">
            <v>20</v>
          </cell>
          <cell r="U320">
            <v>20</v>
          </cell>
          <cell r="AA320">
            <v>0</v>
          </cell>
          <cell r="AB320">
            <v>78</v>
          </cell>
        </row>
        <row r="321">
          <cell r="I321">
            <v>37</v>
          </cell>
          <cell r="O321">
            <v>7</v>
          </cell>
          <cell r="U321">
            <v>12</v>
          </cell>
          <cell r="AA321">
            <v>0</v>
          </cell>
        </row>
        <row r="322">
          <cell r="I322">
            <v>51</v>
          </cell>
          <cell r="O322">
            <v>9</v>
          </cell>
          <cell r="U322">
            <v>13</v>
          </cell>
          <cell r="AA322">
            <v>0</v>
          </cell>
          <cell r="AB322">
            <v>14</v>
          </cell>
        </row>
        <row r="323">
          <cell r="I323">
            <v>204</v>
          </cell>
          <cell r="O323">
            <v>62</v>
          </cell>
          <cell r="U323">
            <v>80</v>
          </cell>
          <cell r="AA323">
            <v>0</v>
          </cell>
          <cell r="AB323">
            <v>1</v>
          </cell>
        </row>
        <row r="324">
          <cell r="I324">
            <v>258</v>
          </cell>
          <cell r="O324">
            <v>70</v>
          </cell>
          <cell r="U324">
            <v>95</v>
          </cell>
          <cell r="AA324">
            <v>0</v>
          </cell>
          <cell r="AB324">
            <v>20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  <cell r="AB325">
            <v>20</v>
          </cell>
        </row>
        <row r="326">
          <cell r="I326">
            <v>116</v>
          </cell>
          <cell r="O326">
            <v>7</v>
          </cell>
          <cell r="U326">
            <v>15</v>
          </cell>
          <cell r="AA326">
            <v>46</v>
          </cell>
        </row>
        <row r="327">
          <cell r="I327">
            <v>81</v>
          </cell>
          <cell r="O327">
            <v>30</v>
          </cell>
          <cell r="U327">
            <v>24</v>
          </cell>
          <cell r="AA327">
            <v>53</v>
          </cell>
          <cell r="AB327">
            <v>26</v>
          </cell>
          <cell r="AC327">
            <v>212</v>
          </cell>
        </row>
        <row r="328">
          <cell r="I328">
            <v>44</v>
          </cell>
          <cell r="O328">
            <v>17</v>
          </cell>
          <cell r="U328">
            <v>11</v>
          </cell>
          <cell r="AA328">
            <v>31</v>
          </cell>
        </row>
        <row r="329">
          <cell r="I329">
            <v>78</v>
          </cell>
          <cell r="O329">
            <v>20</v>
          </cell>
          <cell r="U329">
            <v>17</v>
          </cell>
          <cell r="AA329">
            <v>74</v>
          </cell>
          <cell r="AB329">
            <v>8</v>
          </cell>
          <cell r="AH329">
            <v>50</v>
          </cell>
        </row>
        <row r="330">
          <cell r="I330">
            <v>339</v>
          </cell>
          <cell r="O330">
            <v>88</v>
          </cell>
          <cell r="U330">
            <v>59</v>
          </cell>
          <cell r="AA330">
            <v>229</v>
          </cell>
          <cell r="AB330">
            <v>7</v>
          </cell>
          <cell r="AC330">
            <v>229</v>
          </cell>
          <cell r="AH330">
            <v>55</v>
          </cell>
        </row>
        <row r="333">
          <cell r="I333">
            <v>295</v>
          </cell>
          <cell r="O333">
            <v>70</v>
          </cell>
          <cell r="U333">
            <v>122</v>
          </cell>
          <cell r="AA333">
            <v>207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85</v>
          </cell>
          <cell r="O335">
            <v>5</v>
          </cell>
          <cell r="U335">
            <v>12</v>
          </cell>
          <cell r="AA335">
            <v>40</v>
          </cell>
        </row>
        <row r="336">
          <cell r="I336">
            <v>30</v>
          </cell>
          <cell r="O336">
            <v>20</v>
          </cell>
          <cell r="U336">
            <v>18</v>
          </cell>
          <cell r="AA336">
            <v>28</v>
          </cell>
          <cell r="AB336">
            <v>25</v>
          </cell>
        </row>
        <row r="337">
          <cell r="I337">
            <v>25</v>
          </cell>
          <cell r="O337">
            <v>4</v>
          </cell>
          <cell r="U337">
            <v>10</v>
          </cell>
          <cell r="AA337">
            <v>13</v>
          </cell>
          <cell r="AB337">
            <v>10</v>
          </cell>
        </row>
        <row r="338">
          <cell r="I338">
            <v>55</v>
          </cell>
          <cell r="O338">
            <v>23</v>
          </cell>
          <cell r="U338">
            <v>23</v>
          </cell>
          <cell r="AA338">
            <v>25</v>
          </cell>
          <cell r="AB338">
            <v>26</v>
          </cell>
        </row>
        <row r="339">
          <cell r="I339">
            <v>341</v>
          </cell>
          <cell r="O339">
            <v>64</v>
          </cell>
          <cell r="U339">
            <v>135</v>
          </cell>
          <cell r="AA339">
            <v>199</v>
          </cell>
        </row>
        <row r="340">
          <cell r="I340">
            <v>344</v>
          </cell>
          <cell r="O340">
            <v>66</v>
          </cell>
          <cell r="U340">
            <v>172</v>
          </cell>
          <cell r="AA340">
            <v>255</v>
          </cell>
          <cell r="AB340">
            <v>5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131</v>
          </cell>
          <cell r="O342">
            <v>21</v>
          </cell>
          <cell r="U342">
            <v>109</v>
          </cell>
          <cell r="AA342">
            <v>112</v>
          </cell>
          <cell r="AB342">
            <v>82</v>
          </cell>
        </row>
        <row r="343">
          <cell r="I343">
            <v>48</v>
          </cell>
          <cell r="O343">
            <v>21</v>
          </cell>
          <cell r="U343">
            <v>17</v>
          </cell>
          <cell r="AA343">
            <v>33</v>
          </cell>
          <cell r="AB343">
            <v>149</v>
          </cell>
        </row>
        <row r="344">
          <cell r="I344">
            <v>112</v>
          </cell>
          <cell r="O344">
            <v>39</v>
          </cell>
          <cell r="U344">
            <v>55</v>
          </cell>
          <cell r="AA344">
            <v>36</v>
          </cell>
          <cell r="AB344">
            <v>94</v>
          </cell>
        </row>
        <row r="345">
          <cell r="I345">
            <v>77</v>
          </cell>
          <cell r="O345">
            <v>32</v>
          </cell>
          <cell r="U345">
            <v>49</v>
          </cell>
          <cell r="AA345">
            <v>52</v>
          </cell>
          <cell r="AB345">
            <v>130</v>
          </cell>
        </row>
        <row r="346">
          <cell r="I346">
            <v>285</v>
          </cell>
          <cell r="O346">
            <v>90</v>
          </cell>
          <cell r="U346">
            <v>133</v>
          </cell>
          <cell r="AA346">
            <v>207</v>
          </cell>
        </row>
        <row r="347">
          <cell r="I347">
            <v>329</v>
          </cell>
          <cell r="O347">
            <v>87</v>
          </cell>
          <cell r="U347">
            <v>161</v>
          </cell>
          <cell r="AA347">
            <v>247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  <cell r="AB348">
            <v>27</v>
          </cell>
        </row>
        <row r="349">
          <cell r="I349">
            <v>61</v>
          </cell>
          <cell r="O349">
            <v>17</v>
          </cell>
          <cell r="U349">
            <v>23</v>
          </cell>
          <cell r="AA349">
            <v>52</v>
          </cell>
          <cell r="AB349">
            <v>85</v>
          </cell>
        </row>
        <row r="350">
          <cell r="I350">
            <v>33</v>
          </cell>
          <cell r="O350">
            <v>14</v>
          </cell>
          <cell r="U350">
            <v>16</v>
          </cell>
          <cell r="AA350">
            <v>31</v>
          </cell>
          <cell r="AB350">
            <v>98</v>
          </cell>
        </row>
        <row r="351">
          <cell r="I351">
            <v>62</v>
          </cell>
          <cell r="O351">
            <v>0</v>
          </cell>
          <cell r="U351">
            <v>11</v>
          </cell>
          <cell r="AA351">
            <v>24</v>
          </cell>
          <cell r="AB351">
            <v>71</v>
          </cell>
        </row>
        <row r="352">
          <cell r="I352">
            <v>48</v>
          </cell>
          <cell r="O352">
            <v>18</v>
          </cell>
          <cell r="U352">
            <v>37</v>
          </cell>
          <cell r="AA352">
            <v>56</v>
          </cell>
          <cell r="AB352">
            <v>371</v>
          </cell>
        </row>
        <row r="353">
          <cell r="I353">
            <v>262</v>
          </cell>
          <cell r="O353">
            <v>96</v>
          </cell>
          <cell r="U353">
            <v>161</v>
          </cell>
          <cell r="AA353">
            <v>253</v>
          </cell>
          <cell r="AB353">
            <v>62</v>
          </cell>
        </row>
        <row r="354">
          <cell r="I354">
            <v>295</v>
          </cell>
          <cell r="O354">
            <v>67</v>
          </cell>
          <cell r="U354">
            <v>144</v>
          </cell>
          <cell r="AA354">
            <v>225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  <cell r="AB355">
            <v>38</v>
          </cell>
        </row>
        <row r="356">
          <cell r="I356">
            <v>31</v>
          </cell>
          <cell r="O356">
            <v>18</v>
          </cell>
          <cell r="U356">
            <v>27</v>
          </cell>
          <cell r="AA356">
            <v>34</v>
          </cell>
        </row>
        <row r="357">
          <cell r="I357">
            <v>100</v>
          </cell>
          <cell r="O357">
            <v>26</v>
          </cell>
          <cell r="U357">
            <v>108</v>
          </cell>
          <cell r="AA357">
            <v>131</v>
          </cell>
          <cell r="AB357">
            <v>19</v>
          </cell>
          <cell r="AC357">
            <v>185</v>
          </cell>
        </row>
        <row r="358">
          <cell r="I358">
            <v>35</v>
          </cell>
          <cell r="O358">
            <v>10</v>
          </cell>
          <cell r="U358">
            <v>18</v>
          </cell>
          <cell r="AA358">
            <v>15</v>
          </cell>
        </row>
        <row r="359">
          <cell r="I359">
            <v>55</v>
          </cell>
          <cell r="O359">
            <v>11</v>
          </cell>
          <cell r="U359">
            <v>13</v>
          </cell>
          <cell r="AA359">
            <v>18</v>
          </cell>
        </row>
        <row r="360">
          <cell r="I360">
            <v>108</v>
          </cell>
          <cell r="O360">
            <v>62</v>
          </cell>
          <cell r="U360">
            <v>141</v>
          </cell>
          <cell r="AA360">
            <v>137</v>
          </cell>
          <cell r="AB360">
            <v>25</v>
          </cell>
          <cell r="AC360">
            <v>259</v>
          </cell>
        </row>
        <row r="361">
          <cell r="I361">
            <v>87</v>
          </cell>
          <cell r="O361">
            <v>45</v>
          </cell>
          <cell r="U361">
            <v>64</v>
          </cell>
          <cell r="AA361">
            <v>61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47</v>
          </cell>
          <cell r="O365">
            <v>7</v>
          </cell>
          <cell r="U365">
            <v>46</v>
          </cell>
          <cell r="AA365">
            <v>41</v>
          </cell>
        </row>
        <row r="366">
          <cell r="I366">
            <v>18</v>
          </cell>
          <cell r="O366">
            <v>5</v>
          </cell>
          <cell r="U366">
            <v>18</v>
          </cell>
          <cell r="AA366">
            <v>16</v>
          </cell>
        </row>
        <row r="367">
          <cell r="I367">
            <v>47</v>
          </cell>
          <cell r="O367">
            <v>10</v>
          </cell>
          <cell r="U367">
            <v>8</v>
          </cell>
          <cell r="AA367">
            <v>15</v>
          </cell>
        </row>
        <row r="368">
          <cell r="I368">
            <v>19</v>
          </cell>
          <cell r="O368">
            <v>8</v>
          </cell>
          <cell r="U368">
            <v>4</v>
          </cell>
          <cell r="AA368">
            <v>31</v>
          </cell>
          <cell r="AB368">
            <v>388</v>
          </cell>
        </row>
        <row r="369">
          <cell r="I369">
            <v>56</v>
          </cell>
          <cell r="O369">
            <v>35</v>
          </cell>
          <cell r="U369">
            <v>46</v>
          </cell>
          <cell r="AA369">
            <v>68</v>
          </cell>
          <cell r="AB369">
            <v>27</v>
          </cell>
        </row>
        <row r="370">
          <cell r="I370">
            <v>60</v>
          </cell>
          <cell r="O370">
            <v>31</v>
          </cell>
          <cell r="U370">
            <v>29</v>
          </cell>
          <cell r="AA370">
            <v>52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  <cell r="AB371">
            <v>23</v>
          </cell>
        </row>
        <row r="372">
          <cell r="I372">
            <v>20</v>
          </cell>
          <cell r="O372">
            <v>6</v>
          </cell>
          <cell r="U372">
            <v>7</v>
          </cell>
          <cell r="AA372">
            <v>10</v>
          </cell>
        </row>
        <row r="373">
          <cell r="I373">
            <v>10</v>
          </cell>
          <cell r="O373">
            <v>0</v>
          </cell>
          <cell r="U373">
            <v>4</v>
          </cell>
          <cell r="AA373">
            <v>6</v>
          </cell>
        </row>
        <row r="374">
          <cell r="I374">
            <v>26</v>
          </cell>
          <cell r="O374">
            <v>10</v>
          </cell>
          <cell r="U374">
            <v>12</v>
          </cell>
          <cell r="AA374">
            <v>22</v>
          </cell>
          <cell r="AB374">
            <v>26</v>
          </cell>
          <cell r="AC374">
            <v>245</v>
          </cell>
          <cell r="AJ374">
            <v>201</v>
          </cell>
        </row>
        <row r="375">
          <cell r="I375">
            <v>19</v>
          </cell>
          <cell r="O375">
            <v>17</v>
          </cell>
          <cell r="U375">
            <v>19</v>
          </cell>
          <cell r="AA375">
            <v>19</v>
          </cell>
          <cell r="AC375">
            <v>241</v>
          </cell>
          <cell r="AJ375">
            <v>241</v>
          </cell>
        </row>
        <row r="376">
          <cell r="I376">
            <v>79</v>
          </cell>
          <cell r="O376">
            <v>32</v>
          </cell>
          <cell r="U376">
            <v>34</v>
          </cell>
          <cell r="AA376">
            <v>57</v>
          </cell>
          <cell r="AB376">
            <v>17</v>
          </cell>
          <cell r="AC376">
            <v>614</v>
          </cell>
          <cell r="AJ376">
            <v>229</v>
          </cell>
        </row>
        <row r="377">
          <cell r="I377">
            <v>45</v>
          </cell>
          <cell r="O377">
            <v>29</v>
          </cell>
          <cell r="U377">
            <v>27</v>
          </cell>
          <cell r="AA377">
            <v>44</v>
          </cell>
          <cell r="AB377">
            <v>2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  <cell r="AB378">
            <v>26</v>
          </cell>
        </row>
        <row r="379">
          <cell r="I379">
            <v>5</v>
          </cell>
          <cell r="O379">
            <v>5</v>
          </cell>
          <cell r="U379">
            <v>5</v>
          </cell>
          <cell r="AA379">
            <v>5</v>
          </cell>
        </row>
        <row r="380">
          <cell r="I380">
            <v>25</v>
          </cell>
          <cell r="O380">
            <v>6</v>
          </cell>
          <cell r="U380">
            <v>14</v>
          </cell>
          <cell r="AA380">
            <v>16</v>
          </cell>
        </row>
        <row r="381">
          <cell r="I381">
            <v>24</v>
          </cell>
          <cell r="O381">
            <v>6</v>
          </cell>
          <cell r="U381">
            <v>11</v>
          </cell>
          <cell r="AA381">
            <v>11</v>
          </cell>
        </row>
        <row r="382">
          <cell r="I382">
            <v>24</v>
          </cell>
          <cell r="O382">
            <v>26</v>
          </cell>
          <cell r="U382">
            <v>11</v>
          </cell>
          <cell r="AA382">
            <v>18</v>
          </cell>
          <cell r="AC382">
            <v>154</v>
          </cell>
          <cell r="AJ382">
            <v>124</v>
          </cell>
        </row>
        <row r="383">
          <cell r="I383">
            <v>51</v>
          </cell>
          <cell r="O383">
            <v>35</v>
          </cell>
          <cell r="U383">
            <v>48</v>
          </cell>
          <cell r="AA383">
            <v>46</v>
          </cell>
          <cell r="AB383">
            <v>12</v>
          </cell>
          <cell r="AC383">
            <v>20</v>
          </cell>
          <cell r="AJ383">
            <v>15</v>
          </cell>
        </row>
        <row r="384">
          <cell r="I384">
            <v>68</v>
          </cell>
          <cell r="O384">
            <v>48</v>
          </cell>
          <cell r="U384">
            <v>77</v>
          </cell>
          <cell r="AA384">
            <v>76</v>
          </cell>
          <cell r="AB384">
            <v>10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  <cell r="AB385">
            <v>92</v>
          </cell>
        </row>
        <row r="386">
          <cell r="I386">
            <v>19</v>
          </cell>
          <cell r="O386">
            <v>4</v>
          </cell>
          <cell r="U386">
            <v>4</v>
          </cell>
          <cell r="AA386">
            <v>5</v>
          </cell>
          <cell r="AB386">
            <v>52</v>
          </cell>
        </row>
        <row r="387">
          <cell r="I387">
            <v>17</v>
          </cell>
          <cell r="O387">
            <v>3</v>
          </cell>
          <cell r="U387">
            <v>10</v>
          </cell>
          <cell r="AA387">
            <v>15</v>
          </cell>
        </row>
        <row r="388">
          <cell r="I388">
            <v>13</v>
          </cell>
          <cell r="O388">
            <v>0</v>
          </cell>
          <cell r="U388">
            <v>4</v>
          </cell>
          <cell r="AA388">
            <v>6</v>
          </cell>
        </row>
        <row r="389">
          <cell r="I389">
            <v>31</v>
          </cell>
          <cell r="O389">
            <v>19</v>
          </cell>
          <cell r="U389">
            <v>27</v>
          </cell>
          <cell r="AA389">
            <v>35</v>
          </cell>
          <cell r="AB389">
            <v>10</v>
          </cell>
        </row>
        <row r="390">
          <cell r="I390">
            <v>71</v>
          </cell>
          <cell r="O390">
            <v>43</v>
          </cell>
          <cell r="U390">
            <v>43</v>
          </cell>
          <cell r="AA390">
            <v>57</v>
          </cell>
          <cell r="AB390">
            <v>13</v>
          </cell>
        </row>
        <row r="391">
          <cell r="I391">
            <v>58</v>
          </cell>
          <cell r="O391">
            <v>49</v>
          </cell>
          <cell r="U391">
            <v>47</v>
          </cell>
          <cell r="AA391">
            <v>71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20</v>
          </cell>
          <cell r="O393">
            <v>29</v>
          </cell>
          <cell r="U393">
            <v>12</v>
          </cell>
          <cell r="AA393">
            <v>25</v>
          </cell>
        </row>
        <row r="394">
          <cell r="I394">
            <v>14</v>
          </cell>
          <cell r="O394">
            <v>25</v>
          </cell>
          <cell r="U394">
            <v>20</v>
          </cell>
          <cell r="AA394">
            <v>27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1</v>
          </cell>
        </row>
        <row r="11">
          <cell r="B11">
            <v>4</v>
          </cell>
        </row>
        <row r="12">
          <cell r="B12">
            <v>13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1</v>
          </cell>
        </row>
        <row r="18">
          <cell r="B18">
            <v>6</v>
          </cell>
        </row>
        <row r="19">
          <cell r="B19">
            <v>10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7</v>
          </cell>
        </row>
        <row r="23">
          <cell r="B23">
            <v>0</v>
          </cell>
        </row>
        <row r="24">
          <cell r="B24">
            <v>8</v>
          </cell>
        </row>
        <row r="25">
          <cell r="B25">
            <v>3</v>
          </cell>
        </row>
        <row r="26">
          <cell r="B26">
            <v>14</v>
          </cell>
        </row>
        <row r="27">
          <cell r="B27">
            <v>0</v>
          </cell>
        </row>
        <row r="28">
          <cell r="B28">
            <v>4</v>
          </cell>
        </row>
        <row r="29">
          <cell r="B29">
            <v>6</v>
          </cell>
        </row>
        <row r="30">
          <cell r="B30">
            <v>2</v>
          </cell>
        </row>
        <row r="31">
          <cell r="B31">
            <v>5</v>
          </cell>
        </row>
        <row r="32">
          <cell r="B32">
            <v>0</v>
          </cell>
        </row>
        <row r="33">
          <cell r="B33">
            <v>2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3</v>
          </cell>
        </row>
        <row r="37">
          <cell r="B37">
            <v>1</v>
          </cell>
        </row>
        <row r="38">
          <cell r="B38">
            <v>0</v>
          </cell>
        </row>
        <row r="41">
          <cell r="B41">
            <v>26</v>
          </cell>
        </row>
        <row r="42">
          <cell r="B42">
            <v>13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33</v>
          </cell>
        </row>
        <row r="46">
          <cell r="B46">
            <v>7</v>
          </cell>
        </row>
        <row r="47">
          <cell r="B47">
            <v>0</v>
          </cell>
        </row>
        <row r="48">
          <cell r="B48">
            <v>15</v>
          </cell>
        </row>
        <row r="49">
          <cell r="B49">
            <v>9</v>
          </cell>
        </row>
        <row r="50">
          <cell r="B50">
            <v>0</v>
          </cell>
        </row>
        <row r="51">
          <cell r="B51">
            <v>4</v>
          </cell>
        </row>
        <row r="52">
          <cell r="B52">
            <v>4</v>
          </cell>
        </row>
        <row r="53">
          <cell r="B53">
            <v>1</v>
          </cell>
        </row>
        <row r="54">
          <cell r="B54">
            <v>0</v>
          </cell>
        </row>
        <row r="55">
          <cell r="B55">
            <v>5</v>
          </cell>
        </row>
        <row r="56">
          <cell r="B56">
            <v>3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1</v>
          </cell>
        </row>
        <row r="61">
          <cell r="B61">
            <v>9</v>
          </cell>
        </row>
        <row r="62">
          <cell r="B62">
            <v>6</v>
          </cell>
        </row>
        <row r="63">
          <cell r="B63">
            <v>2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5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4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1</v>
          </cell>
        </row>
        <row r="152">
          <cell r="B152">
            <v>1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2</v>
          </cell>
        </row>
        <row r="157">
          <cell r="B157">
            <v>7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19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3</v>
          </cell>
        </row>
        <row r="167">
          <cell r="B167">
            <v>3</v>
          </cell>
        </row>
        <row r="170">
          <cell r="B170">
            <v>0</v>
          </cell>
        </row>
        <row r="171">
          <cell r="B171">
            <v>6</v>
          </cell>
        </row>
        <row r="172">
          <cell r="B172">
            <v>6</v>
          </cell>
        </row>
        <row r="173">
          <cell r="B173">
            <v>0</v>
          </cell>
        </row>
        <row r="174">
          <cell r="B174">
            <v>4</v>
          </cell>
        </row>
        <row r="175">
          <cell r="B175">
            <v>9</v>
          </cell>
        </row>
        <row r="176">
          <cell r="B176">
            <v>3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5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18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7</v>
          </cell>
        </row>
        <row r="198">
          <cell r="B198">
            <v>0</v>
          </cell>
        </row>
        <row r="199">
          <cell r="B199">
            <v>0</v>
          </cell>
        </row>
        <row r="202">
          <cell r="B202">
            <v>3</v>
          </cell>
        </row>
        <row r="203">
          <cell r="B203">
            <v>3</v>
          </cell>
        </row>
        <row r="204">
          <cell r="B204">
            <v>0</v>
          </cell>
        </row>
        <row r="205">
          <cell r="B205">
            <v>2</v>
          </cell>
        </row>
        <row r="206">
          <cell r="B206">
            <v>10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1</v>
          </cell>
        </row>
        <row r="211">
          <cell r="B211">
            <v>0</v>
          </cell>
        </row>
        <row r="212">
          <cell r="B212">
            <v>4</v>
          </cell>
        </row>
        <row r="213">
          <cell r="B213">
            <v>3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2</v>
          </cell>
        </row>
        <row r="218">
          <cell r="B218">
            <v>7</v>
          </cell>
        </row>
        <row r="219">
          <cell r="B219">
            <v>2</v>
          </cell>
        </row>
        <row r="220">
          <cell r="B220">
            <v>14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6</v>
          </cell>
        </row>
        <row r="226">
          <cell r="B226">
            <v>0</v>
          </cell>
        </row>
        <row r="227">
          <cell r="B227">
            <v>6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2</v>
          </cell>
        </row>
        <row r="232">
          <cell r="B232">
            <v>0</v>
          </cell>
        </row>
        <row r="235">
          <cell r="B235">
            <v>1</v>
          </cell>
        </row>
        <row r="236">
          <cell r="B236">
            <v>7</v>
          </cell>
        </row>
        <row r="237">
          <cell r="B237">
            <v>0</v>
          </cell>
        </row>
        <row r="238">
          <cell r="B238">
            <v>5</v>
          </cell>
        </row>
        <row r="239">
          <cell r="B239">
            <v>8</v>
          </cell>
        </row>
        <row r="240">
          <cell r="B240">
            <v>8</v>
          </cell>
        </row>
        <row r="241">
          <cell r="B241">
            <v>0</v>
          </cell>
        </row>
        <row r="242">
          <cell r="B242">
            <v>6</v>
          </cell>
        </row>
        <row r="243">
          <cell r="B243">
            <v>3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3</v>
          </cell>
        </row>
        <row r="247">
          <cell r="B247">
            <v>0</v>
          </cell>
        </row>
        <row r="248">
          <cell r="B248">
            <v>2</v>
          </cell>
        </row>
        <row r="249">
          <cell r="B249">
            <v>2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8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10</v>
          </cell>
        </row>
        <row r="302">
          <cell r="B302">
            <v>1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3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10</v>
          </cell>
        </row>
        <row r="315">
          <cell r="B315">
            <v>0</v>
          </cell>
        </row>
        <row r="316">
          <cell r="B316">
            <v>3</v>
          </cell>
        </row>
        <row r="317">
          <cell r="B317">
            <v>2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1</v>
          </cell>
        </row>
        <row r="323">
          <cell r="B323">
            <v>9</v>
          </cell>
        </row>
        <row r="324">
          <cell r="B324">
            <v>1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1</v>
          </cell>
        </row>
        <row r="329">
          <cell r="B329">
            <v>0</v>
          </cell>
        </row>
        <row r="330">
          <cell r="B330">
            <v>12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10</v>
          </cell>
        </row>
        <row r="340">
          <cell r="B340">
            <v>1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8</v>
          </cell>
        </row>
        <row r="345">
          <cell r="B345">
            <v>0</v>
          </cell>
        </row>
        <row r="346">
          <cell r="B346">
            <v>2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4</v>
          </cell>
        </row>
        <row r="352">
          <cell r="B352">
            <v>2</v>
          </cell>
        </row>
        <row r="353">
          <cell r="B353">
            <v>5</v>
          </cell>
        </row>
        <row r="354">
          <cell r="B354">
            <v>7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11</v>
          </cell>
        </row>
        <row r="360">
          <cell r="B360">
            <v>3</v>
          </cell>
        </row>
        <row r="361">
          <cell r="B361">
            <v>0</v>
          </cell>
        </row>
        <row r="362">
          <cell r="B362">
            <v>1</v>
          </cell>
        </row>
        <row r="365">
          <cell r="B365">
            <v>0</v>
          </cell>
        </row>
        <row r="366">
          <cell r="B366">
            <v>1</v>
          </cell>
        </row>
        <row r="367">
          <cell r="B367">
            <v>1</v>
          </cell>
        </row>
        <row r="368">
          <cell r="B368">
            <v>0</v>
          </cell>
        </row>
        <row r="369">
          <cell r="B369">
            <v>9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5</v>
          </cell>
        </row>
        <row r="374">
          <cell r="B374">
            <v>3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zoomScale="130" zoomScaleNormal="130" workbookViewId="0">
      <selection activeCell="I365" sqref="I365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15</v>
      </c>
      <c r="D4" s="21"/>
      <c r="E4" s="22">
        <f>SUM(E5,E38,E69,E102,E134,E167,E199,E232,E265,E297,E330,E362)</f>
        <v>111942</v>
      </c>
      <c r="F4" s="22">
        <f>SUM(F5,F38,F69,F102,F134,F167,F199,F232,F265,F297,F330,F362)</f>
        <v>37241</v>
      </c>
      <c r="G4" s="23">
        <f t="shared" ref="G4:Q4" si="0">SUM(G5,G38,G69,G102,G134,G167,G199,G232,G265,G297,G330,G362)</f>
        <v>22376</v>
      </c>
      <c r="H4" s="22">
        <f t="shared" si="0"/>
        <v>35742</v>
      </c>
      <c r="I4" s="24">
        <f t="shared" si="0"/>
        <v>95359</v>
      </c>
      <c r="J4" s="22">
        <f t="shared" si="0"/>
        <v>5877</v>
      </c>
      <c r="K4" s="25">
        <f t="shared" si="0"/>
        <v>5491</v>
      </c>
      <c r="L4" s="25">
        <f t="shared" si="0"/>
        <v>355</v>
      </c>
      <c r="M4" s="22">
        <f t="shared" si="0"/>
        <v>4534</v>
      </c>
      <c r="N4" s="22">
        <f t="shared" si="0"/>
        <v>326</v>
      </c>
      <c r="O4" s="24">
        <f t="shared" si="0"/>
        <v>16583</v>
      </c>
      <c r="P4" s="22">
        <f t="shared" si="0"/>
        <v>1027</v>
      </c>
      <c r="Q4" s="26">
        <f t="shared" si="0"/>
        <v>594</v>
      </c>
    </row>
    <row r="5" spans="3:17" s="33" customFormat="1" ht="14.25" customHeight="1" thickBot="1" x14ac:dyDescent="0.2">
      <c r="C5" s="27" t="s">
        <v>16</v>
      </c>
      <c r="D5" s="28"/>
      <c r="E5" s="29">
        <f>SUM(E6:E36)</f>
        <v>34298</v>
      </c>
      <c r="F5" s="29">
        <f>SUM(F6:F36)</f>
        <v>11300</v>
      </c>
      <c r="G5" s="30">
        <f t="shared" ref="G5:Q5" si="1">SUM(G6:G36)</f>
        <v>14300</v>
      </c>
      <c r="H5" s="30">
        <f t="shared" si="1"/>
        <v>0</v>
      </c>
      <c r="I5" s="30">
        <f t="shared" si="1"/>
        <v>25600</v>
      </c>
      <c r="J5" s="30">
        <f t="shared" si="1"/>
        <v>1479</v>
      </c>
      <c r="K5" s="30">
        <f t="shared" si="1"/>
        <v>3148</v>
      </c>
      <c r="L5" s="30">
        <f t="shared" si="1"/>
        <v>355</v>
      </c>
      <c r="M5" s="30">
        <f t="shared" si="1"/>
        <v>3601</v>
      </c>
      <c r="N5" s="30">
        <f t="shared" si="1"/>
        <v>115</v>
      </c>
      <c r="O5" s="31">
        <f t="shared" si="1"/>
        <v>8698</v>
      </c>
      <c r="P5" s="30">
        <f t="shared" si="1"/>
        <v>0</v>
      </c>
      <c r="Q5" s="32">
        <f t="shared" si="1"/>
        <v>96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'[1]12월관람객현황'!I8</f>
        <v>0</v>
      </c>
      <c r="G6" s="38">
        <f>'[1]12월관람객현황'!O8</f>
        <v>0</v>
      </c>
      <c r="H6" s="39">
        <f>SUM('[1]12월관람객현황'!U8,'[1]12월관람객현황'!AA8)</f>
        <v>0</v>
      </c>
      <c r="I6" s="40">
        <f>SUM(F6:H6)</f>
        <v>0</v>
      </c>
      <c r="J6" s="41">
        <f>'[1]12월관람객현황'!AB8</f>
        <v>0</v>
      </c>
      <c r="K6" s="42">
        <f>'[1]12월관람객현황'!AC8</f>
        <v>0</v>
      </c>
      <c r="L6" s="42">
        <f>'[1]12월관람객현황'!AE8</f>
        <v>0</v>
      </c>
      <c r="M6" s="42">
        <f>'[1]12월관람객현황'!AG8</f>
        <v>0</v>
      </c>
      <c r="N6" s="43">
        <f>'[1]12월관람객현황'!AH8</f>
        <v>0</v>
      </c>
      <c r="O6" s="40">
        <f>SUM(J6:N6)</f>
        <v>0</v>
      </c>
      <c r="P6" s="41">
        <f>'[1]12월관람객현황'!AJ8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897</v>
      </c>
      <c r="F7" s="45">
        <f>'[1]12월관람객현황'!I9</f>
        <v>333</v>
      </c>
      <c r="G7" s="46">
        <f>'[1]12월관람객현황'!O9</f>
        <v>392</v>
      </c>
      <c r="H7" s="39">
        <f>SUM('[1]12월관람객현황'!U9,'[1]12월관람객현황'!AA9)</f>
        <v>0</v>
      </c>
      <c r="I7" s="47">
        <f t="shared" ref="I7:I36" si="2">SUM(F7:H7)</f>
        <v>725</v>
      </c>
      <c r="J7" s="48">
        <f>'[1]12월관람객현황'!AB9</f>
        <v>49</v>
      </c>
      <c r="K7" s="49">
        <f>'[1]12월관람객현황'!AC9</f>
        <v>0</v>
      </c>
      <c r="L7" s="49">
        <f>'[1]12월관람객현황'!AE9</f>
        <v>0</v>
      </c>
      <c r="M7" s="49">
        <f>'[1]12월관람객현황'!AG9</f>
        <v>123</v>
      </c>
      <c r="N7" s="50">
        <f>'[1]12월관람객현황'!AH9</f>
        <v>0</v>
      </c>
      <c r="O7" s="47">
        <f t="shared" ref="O7:O36" si="3">SUM(J7:N7)</f>
        <v>172</v>
      </c>
      <c r="P7" s="48">
        <f>'[1]12월관람객현황'!AJ9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1031</v>
      </c>
      <c r="F8" s="45">
        <f>'[1]12월관람객현황'!I10</f>
        <v>367</v>
      </c>
      <c r="G8" s="46">
        <f>'[1]12월관람객현황'!O10</f>
        <v>452</v>
      </c>
      <c r="H8" s="39">
        <f>SUM('[1]12월관람객현황'!U10,'[1]12월관람객현황'!AA10)</f>
        <v>0</v>
      </c>
      <c r="I8" s="47">
        <f t="shared" si="2"/>
        <v>819</v>
      </c>
      <c r="J8" s="48">
        <f>'[1]12월관람객현황'!AB10</f>
        <v>56</v>
      </c>
      <c r="K8" s="49">
        <f>'[1]12월관람객현황'!AC10</f>
        <v>0</v>
      </c>
      <c r="L8" s="49">
        <f>'[1]12월관람객현황'!AE10</f>
        <v>0</v>
      </c>
      <c r="M8" s="49">
        <f>'[1]12월관람객현황'!AG10</f>
        <v>141</v>
      </c>
      <c r="N8" s="50">
        <f>'[1]12월관람객현황'!AH10</f>
        <v>15</v>
      </c>
      <c r="O8" s="47">
        <f t="shared" si="3"/>
        <v>212</v>
      </c>
      <c r="P8" s="48">
        <f>'[1]12월관람객현황'!AJ10</f>
        <v>0</v>
      </c>
      <c r="Q8" s="51">
        <f>[1]외국인!B10</f>
        <v>1</v>
      </c>
    </row>
    <row r="9" spans="3:17" ht="14.1" hidden="1" customHeight="1" x14ac:dyDescent="0.15">
      <c r="C9" s="34">
        <v>4</v>
      </c>
      <c r="D9" s="35"/>
      <c r="E9" s="36">
        <f t="shared" si="4"/>
        <v>1704</v>
      </c>
      <c r="F9" s="45">
        <f>'[1]12월관람객현황'!I11</f>
        <v>696</v>
      </c>
      <c r="G9" s="46">
        <f>'[1]12월관람객현황'!O11</f>
        <v>725</v>
      </c>
      <c r="H9" s="39">
        <f>SUM('[1]12월관람객현황'!U11,'[1]12월관람객현황'!AA11)</f>
        <v>0</v>
      </c>
      <c r="I9" s="47">
        <f t="shared" si="2"/>
        <v>1421</v>
      </c>
      <c r="J9" s="48">
        <f>'[1]12월관람객현황'!AB11</f>
        <v>92</v>
      </c>
      <c r="K9" s="49">
        <f>'[1]12월관람객현황'!AC11</f>
        <v>0</v>
      </c>
      <c r="L9" s="49">
        <f>'[1]12월관람객현황'!AE11</f>
        <v>0</v>
      </c>
      <c r="M9" s="49">
        <f>'[1]12월관람객현황'!AG11</f>
        <v>191</v>
      </c>
      <c r="N9" s="50">
        <f>'[1]12월관람객현황'!AH11</f>
        <v>0</v>
      </c>
      <c r="O9" s="47">
        <f t="shared" si="3"/>
        <v>283</v>
      </c>
      <c r="P9" s="48">
        <f>'[1]12월관람객현황'!AJ11</f>
        <v>0</v>
      </c>
      <c r="Q9" s="51">
        <f>[1]외국인!B11</f>
        <v>4</v>
      </c>
    </row>
    <row r="10" spans="3:17" ht="14.1" hidden="1" customHeight="1" x14ac:dyDescent="0.15">
      <c r="C10" s="34">
        <v>5</v>
      </c>
      <c r="D10" s="35"/>
      <c r="E10" s="36">
        <f t="shared" si="4"/>
        <v>2427</v>
      </c>
      <c r="F10" s="45">
        <f>'[1]12월관람객현황'!I12</f>
        <v>890</v>
      </c>
      <c r="G10" s="46">
        <f>'[1]12월관람객현황'!O12</f>
        <v>1125</v>
      </c>
      <c r="H10" s="39">
        <f>SUM('[1]12월관람객현황'!U12,'[1]12월관람객현황'!AA12)</f>
        <v>0</v>
      </c>
      <c r="I10" s="47">
        <f t="shared" si="2"/>
        <v>2015</v>
      </c>
      <c r="J10" s="48">
        <f>'[1]12월관람객현황'!AB12</f>
        <v>98</v>
      </c>
      <c r="K10" s="49">
        <f>'[1]12월관람객현황'!AC12</f>
        <v>0</v>
      </c>
      <c r="L10" s="49">
        <f>'[1]12월관람객현황'!AE12</f>
        <v>70</v>
      </c>
      <c r="M10" s="49">
        <f>'[1]12월관람객현황'!AG12</f>
        <v>244</v>
      </c>
      <c r="N10" s="50">
        <f>'[1]12월관람객현황'!AH12</f>
        <v>0</v>
      </c>
      <c r="O10" s="47">
        <f t="shared" si="3"/>
        <v>412</v>
      </c>
      <c r="P10" s="48">
        <f>'[1]12월관람객현황'!AJ12</f>
        <v>0</v>
      </c>
      <c r="Q10" s="51">
        <f>[1]외국인!B12</f>
        <v>13</v>
      </c>
    </row>
    <row r="11" spans="3:17" ht="14.1" hidden="1" customHeight="1" x14ac:dyDescent="0.15">
      <c r="C11" s="34">
        <v>6</v>
      </c>
      <c r="D11" s="35"/>
      <c r="E11" s="36">
        <f t="shared" si="4"/>
        <v>0</v>
      </c>
      <c r="F11" s="45">
        <f>'[1]12월관람객현황'!I13</f>
        <v>0</v>
      </c>
      <c r="G11" s="46">
        <f>'[1]12월관람객현황'!O13</f>
        <v>0</v>
      </c>
      <c r="H11" s="39">
        <f>SUM('[1]12월관람객현황'!U13,'[1]12월관람객현황'!AA13)</f>
        <v>0</v>
      </c>
      <c r="I11" s="47">
        <f t="shared" si="2"/>
        <v>0</v>
      </c>
      <c r="J11" s="48">
        <f>'[1]12월관람객현황'!AB13</f>
        <v>0</v>
      </c>
      <c r="K11" s="49">
        <f>'[1]12월관람객현황'!AC13</f>
        <v>0</v>
      </c>
      <c r="L11" s="49">
        <f>'[1]12월관람객현황'!AE13</f>
        <v>0</v>
      </c>
      <c r="M11" s="49">
        <f>'[1]12월관람객현황'!AG13</f>
        <v>0</v>
      </c>
      <c r="N11" s="50">
        <f>'[1]12월관람객현황'!AH13</f>
        <v>0</v>
      </c>
      <c r="O11" s="47">
        <f t="shared" si="3"/>
        <v>0</v>
      </c>
      <c r="P11" s="48">
        <f>'[1]12월관람객현황'!AJ13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480</v>
      </c>
      <c r="F12" s="45">
        <f>'[1]12월관람객현황'!I14</f>
        <v>138</v>
      </c>
      <c r="G12" s="46">
        <f>'[1]12월관람객현황'!O14</f>
        <v>233</v>
      </c>
      <c r="H12" s="39">
        <f>SUM('[1]12월관람객현황'!U14,'[1]12월관람객현황'!AA14)</f>
        <v>0</v>
      </c>
      <c r="I12" s="47">
        <f t="shared" si="2"/>
        <v>371</v>
      </c>
      <c r="J12" s="48">
        <f>'[1]12월관람객현황'!AB14</f>
        <v>31</v>
      </c>
      <c r="K12" s="49">
        <f>'[1]12월관람객현황'!AC14</f>
        <v>0</v>
      </c>
      <c r="L12" s="49">
        <f>'[1]12월관람객현황'!AE14</f>
        <v>0</v>
      </c>
      <c r="M12" s="49">
        <f>'[1]12월관람객현황'!AG14</f>
        <v>78</v>
      </c>
      <c r="N12" s="50">
        <f>'[1]12월관람객현황'!AH14</f>
        <v>0</v>
      </c>
      <c r="O12" s="47">
        <f t="shared" si="3"/>
        <v>109</v>
      </c>
      <c r="P12" s="48">
        <f>'[1]12월관람객현황'!AJ14</f>
        <v>0</v>
      </c>
      <c r="Q12" s="51">
        <f>[1]외국인!B14</f>
        <v>0</v>
      </c>
    </row>
    <row r="13" spans="3:17" ht="14.1" hidden="1" customHeight="1" x14ac:dyDescent="0.15">
      <c r="C13" s="34">
        <v>8</v>
      </c>
      <c r="D13" s="35"/>
      <c r="E13" s="36">
        <f t="shared" si="4"/>
        <v>537</v>
      </c>
      <c r="F13" s="45">
        <f>'[1]12월관람객현황'!I15</f>
        <v>170</v>
      </c>
      <c r="G13" s="46">
        <f>'[1]12월관람객현황'!O15</f>
        <v>237</v>
      </c>
      <c r="H13" s="39">
        <f>SUM('[1]12월관람객현황'!U15,'[1]12월관람객현황'!AA15)</f>
        <v>0</v>
      </c>
      <c r="I13" s="47">
        <f t="shared" si="2"/>
        <v>407</v>
      </c>
      <c r="J13" s="48">
        <f>'[1]12월관람객현황'!AB15</f>
        <v>37</v>
      </c>
      <c r="K13" s="49">
        <f>'[1]12월관람객현황'!AC15</f>
        <v>0</v>
      </c>
      <c r="L13" s="49">
        <f>'[1]12월관람객현황'!AE15</f>
        <v>0</v>
      </c>
      <c r="M13" s="49">
        <f>'[1]12월관람객현황'!AG15</f>
        <v>93</v>
      </c>
      <c r="N13" s="50">
        <f>'[1]12월관람객현황'!AH15</f>
        <v>0</v>
      </c>
      <c r="O13" s="47">
        <f t="shared" si="3"/>
        <v>130</v>
      </c>
      <c r="P13" s="48">
        <f>'[1]12월관람객현황'!AJ15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692</v>
      </c>
      <c r="F14" s="45">
        <f>'[1]12월관람객현황'!I16</f>
        <v>185</v>
      </c>
      <c r="G14" s="46">
        <f>'[1]12월관람객현황'!O16</f>
        <v>297</v>
      </c>
      <c r="H14" s="39">
        <f>SUM('[1]12월관람객현황'!U16,'[1]12월관람객현황'!AA16)</f>
        <v>0</v>
      </c>
      <c r="I14" s="47">
        <f t="shared" si="2"/>
        <v>482</v>
      </c>
      <c r="J14" s="48">
        <f>'[1]12월관람객현황'!AB16</f>
        <v>60</v>
      </c>
      <c r="K14" s="49">
        <f>'[1]12월관람객현황'!AC16</f>
        <v>0</v>
      </c>
      <c r="L14" s="49">
        <f>'[1]12월관람객현황'!AE16</f>
        <v>0</v>
      </c>
      <c r="M14" s="49">
        <f>'[1]12월관람객현황'!AG16</f>
        <v>150</v>
      </c>
      <c r="N14" s="50">
        <f>'[1]12월관람객현황'!AH16</f>
        <v>0</v>
      </c>
      <c r="O14" s="47">
        <f t="shared" si="3"/>
        <v>210</v>
      </c>
      <c r="P14" s="48">
        <f>'[1]12월관람객현황'!AJ16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820</v>
      </c>
      <c r="F15" s="45">
        <f>'[1]12월관람객현황'!I17</f>
        <v>294</v>
      </c>
      <c r="G15" s="46">
        <f>'[1]12월관람객현황'!O17</f>
        <v>357</v>
      </c>
      <c r="H15" s="39">
        <f>SUM('[1]12월관람객현황'!U17,'[1]12월관람객현황'!AA17)</f>
        <v>0</v>
      </c>
      <c r="I15" s="47">
        <f t="shared" si="2"/>
        <v>651</v>
      </c>
      <c r="J15" s="48">
        <f>'[1]12월관람객현황'!AB17</f>
        <v>48</v>
      </c>
      <c r="K15" s="49">
        <f>'[1]12월관람객현황'!AC17</f>
        <v>0</v>
      </c>
      <c r="L15" s="49">
        <f>'[1]12월관람객현황'!AE17</f>
        <v>0</v>
      </c>
      <c r="M15" s="49">
        <f>'[1]12월관람객현황'!AG17</f>
        <v>121</v>
      </c>
      <c r="N15" s="50">
        <f>'[1]12월관람객현황'!AH17</f>
        <v>0</v>
      </c>
      <c r="O15" s="47">
        <f t="shared" si="3"/>
        <v>169</v>
      </c>
      <c r="P15" s="48">
        <f>'[1]12월관람객현황'!AJ17</f>
        <v>0</v>
      </c>
      <c r="Q15" s="51">
        <f>[1]외국인!B17</f>
        <v>1</v>
      </c>
    </row>
    <row r="16" spans="3:17" ht="14.1" hidden="1" customHeight="1" x14ac:dyDescent="0.15">
      <c r="C16" s="34">
        <v>11</v>
      </c>
      <c r="D16" s="35"/>
      <c r="E16" s="36">
        <f t="shared" si="4"/>
        <v>2498</v>
      </c>
      <c r="F16" s="45">
        <f>'[1]12월관람객현황'!I18</f>
        <v>949</v>
      </c>
      <c r="G16" s="46">
        <f>'[1]12월관람객현황'!O18</f>
        <v>1160</v>
      </c>
      <c r="H16" s="39">
        <f>SUM('[1]12월관람객현황'!U18,'[1]12월관람객현황'!AA18)</f>
        <v>0</v>
      </c>
      <c r="I16" s="47">
        <f t="shared" si="2"/>
        <v>2109</v>
      </c>
      <c r="J16" s="48">
        <f>'[1]12월관람객현황'!AB18</f>
        <v>119</v>
      </c>
      <c r="K16" s="49">
        <f>'[1]12월관람객현황'!AC18</f>
        <v>0</v>
      </c>
      <c r="L16" s="49">
        <f>'[1]12월관람객현황'!AE18</f>
        <v>0</v>
      </c>
      <c r="M16" s="49">
        <f>'[1]12월관람객현황'!AG18</f>
        <v>270</v>
      </c>
      <c r="N16" s="50">
        <f>'[1]12월관람객현황'!AH18</f>
        <v>0</v>
      </c>
      <c r="O16" s="47">
        <f t="shared" si="3"/>
        <v>389</v>
      </c>
      <c r="P16" s="48">
        <f>'[1]12월관람객현황'!AJ18</f>
        <v>0</v>
      </c>
      <c r="Q16" s="51">
        <f>[1]외국인!B18</f>
        <v>6</v>
      </c>
    </row>
    <row r="17" spans="3:17" ht="14.1" hidden="1" customHeight="1" x14ac:dyDescent="0.15">
      <c r="C17" s="34">
        <v>12</v>
      </c>
      <c r="D17" s="35"/>
      <c r="E17" s="36">
        <f t="shared" si="4"/>
        <v>3687</v>
      </c>
      <c r="F17" s="45">
        <f>'[1]12월관람객현황'!I19</f>
        <v>1469</v>
      </c>
      <c r="G17" s="46">
        <f>'[1]12월관람객현황'!O19</f>
        <v>1657</v>
      </c>
      <c r="H17" s="39">
        <f>SUM('[1]12월관람객현황'!U19,'[1]12월관람객현황'!AA19)</f>
        <v>0</v>
      </c>
      <c r="I17" s="47">
        <f t="shared" si="2"/>
        <v>3126</v>
      </c>
      <c r="J17" s="48">
        <f>'[1]12월관람객현황'!AB19</f>
        <v>136</v>
      </c>
      <c r="K17" s="49">
        <f>'[1]12월관람객현황'!AC19</f>
        <v>0</v>
      </c>
      <c r="L17" s="49">
        <f>'[1]12월관람객현황'!AE19</f>
        <v>85</v>
      </c>
      <c r="M17" s="49">
        <f>'[1]12월관람객현황'!AG19</f>
        <v>340</v>
      </c>
      <c r="N17" s="50">
        <f>'[1]12월관람객현황'!AH19</f>
        <v>0</v>
      </c>
      <c r="O17" s="47">
        <f t="shared" si="3"/>
        <v>561</v>
      </c>
      <c r="P17" s="48">
        <f>'[1]12월관람객현황'!AJ19</f>
        <v>0</v>
      </c>
      <c r="Q17" s="51">
        <f>[1]외국인!B19</f>
        <v>10</v>
      </c>
    </row>
    <row r="18" spans="3:17" ht="14.1" hidden="1" customHeight="1" x14ac:dyDescent="0.15">
      <c r="C18" s="34">
        <v>13</v>
      </c>
      <c r="D18" s="35"/>
      <c r="E18" s="36">
        <f t="shared" si="4"/>
        <v>0</v>
      </c>
      <c r="F18" s="45">
        <f>'[1]12월관람객현황'!I20</f>
        <v>0</v>
      </c>
      <c r="G18" s="46">
        <f>'[1]12월관람객현황'!O20</f>
        <v>0</v>
      </c>
      <c r="H18" s="39">
        <f>SUM('[1]12월관람객현황'!U20,'[1]12월관람객현황'!AA20)</f>
        <v>0</v>
      </c>
      <c r="I18" s="47">
        <f t="shared" si="2"/>
        <v>0</v>
      </c>
      <c r="J18" s="48">
        <f>'[1]12월관람객현황'!AB20</f>
        <v>0</v>
      </c>
      <c r="K18" s="49">
        <f>'[1]12월관람객현황'!AC20</f>
        <v>0</v>
      </c>
      <c r="L18" s="49">
        <f>'[1]12월관람객현황'!AE20</f>
        <v>0</v>
      </c>
      <c r="M18" s="49">
        <f>'[1]12월관람객현황'!AG20</f>
        <v>0</v>
      </c>
      <c r="N18" s="50">
        <f>'[1]12월관람객현황'!AH20</f>
        <v>0</v>
      </c>
      <c r="O18" s="47">
        <f t="shared" si="3"/>
        <v>0</v>
      </c>
      <c r="P18" s="48">
        <f>'[1]12월관람객현황'!AJ20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821</v>
      </c>
      <c r="F19" s="45">
        <f>'[1]12월관람객현황'!I21</f>
        <v>317</v>
      </c>
      <c r="G19" s="46">
        <f>'[1]12월관람객현황'!O21</f>
        <v>389</v>
      </c>
      <c r="H19" s="39">
        <f>SUM('[1]12월관람객현황'!U21,'[1]12월관람객현황'!AA21)</f>
        <v>0</v>
      </c>
      <c r="I19" s="47">
        <f t="shared" si="2"/>
        <v>706</v>
      </c>
      <c r="J19" s="48">
        <f>'[1]12월관람객현황'!AB21</f>
        <v>33</v>
      </c>
      <c r="K19" s="49">
        <f>'[1]12월관람객현황'!AC21</f>
        <v>0</v>
      </c>
      <c r="L19" s="49">
        <f>'[1]12월관람객현황'!AE21</f>
        <v>0</v>
      </c>
      <c r="M19" s="49">
        <f>'[1]12월관람객현황'!AG21</f>
        <v>82</v>
      </c>
      <c r="N19" s="50">
        <f>'[1]12월관람객현황'!AH21</f>
        <v>0</v>
      </c>
      <c r="O19" s="47">
        <f t="shared" si="3"/>
        <v>115</v>
      </c>
      <c r="P19" s="48">
        <f>'[1]12월관람객현황'!AJ21</f>
        <v>0</v>
      </c>
      <c r="Q19" s="51">
        <f>[1]외국인!B21</f>
        <v>6</v>
      </c>
    </row>
    <row r="20" spans="3:17" ht="14.1" hidden="1" customHeight="1" x14ac:dyDescent="0.15">
      <c r="C20" s="34">
        <v>15</v>
      </c>
      <c r="D20" s="35"/>
      <c r="E20" s="36">
        <f t="shared" si="4"/>
        <v>641</v>
      </c>
      <c r="F20" s="45">
        <f>'[1]12월관람객현황'!I22</f>
        <v>238</v>
      </c>
      <c r="G20" s="46">
        <f>'[1]12월관람객현황'!O22</f>
        <v>315</v>
      </c>
      <c r="H20" s="39">
        <f>SUM('[1]12월관람객현황'!U22,'[1]12월관람객현황'!AA22)</f>
        <v>0</v>
      </c>
      <c r="I20" s="47">
        <f t="shared" si="2"/>
        <v>553</v>
      </c>
      <c r="J20" s="48">
        <f>'[1]12월관람객현황'!AB22</f>
        <v>25</v>
      </c>
      <c r="K20" s="49">
        <f>'[1]12월관람객현황'!AC22</f>
        <v>0</v>
      </c>
      <c r="L20" s="49">
        <f>'[1]12월관람객현황'!AE22</f>
        <v>0</v>
      </c>
      <c r="M20" s="49">
        <f>'[1]12월관람객현황'!AG22</f>
        <v>63</v>
      </c>
      <c r="N20" s="50">
        <f>'[1]12월관람객현황'!AH22</f>
        <v>0</v>
      </c>
      <c r="O20" s="47">
        <f t="shared" si="3"/>
        <v>88</v>
      </c>
      <c r="P20" s="48">
        <f>'[1]12월관람객현황'!AJ22</f>
        <v>0</v>
      </c>
      <c r="Q20" s="51">
        <f>[1]외국인!B22</f>
        <v>7</v>
      </c>
    </row>
    <row r="21" spans="3:17" ht="14.1" hidden="1" customHeight="1" x14ac:dyDescent="0.15">
      <c r="C21" s="34">
        <v>16</v>
      </c>
      <c r="D21" s="35"/>
      <c r="E21" s="36">
        <f t="shared" si="4"/>
        <v>846</v>
      </c>
      <c r="F21" s="45">
        <f>'[1]12월관람객현황'!I23</f>
        <v>211</v>
      </c>
      <c r="G21" s="46">
        <f>'[1]12월관람객현황'!O23</f>
        <v>411</v>
      </c>
      <c r="H21" s="39">
        <f>SUM('[1]12월관람객현황'!U23,'[1]12월관람객현황'!AA23)</f>
        <v>0</v>
      </c>
      <c r="I21" s="47">
        <f t="shared" si="2"/>
        <v>622</v>
      </c>
      <c r="J21" s="48">
        <f>'[1]12월관람객현황'!AB23</f>
        <v>64</v>
      </c>
      <c r="K21" s="49">
        <f>'[1]12월관람객현황'!AC23</f>
        <v>0</v>
      </c>
      <c r="L21" s="49">
        <f>'[1]12월관람객현황'!AE23</f>
        <v>0</v>
      </c>
      <c r="M21" s="49">
        <f>'[1]12월관람객현황'!AG23</f>
        <v>160</v>
      </c>
      <c r="N21" s="50">
        <f>'[1]12월관람객현황'!AH23</f>
        <v>0</v>
      </c>
      <c r="O21" s="47">
        <f t="shared" si="3"/>
        <v>224</v>
      </c>
      <c r="P21" s="48">
        <f>'[1]12월관람객현황'!AJ23</f>
        <v>0</v>
      </c>
      <c r="Q21" s="51">
        <f>[1]외국인!B23</f>
        <v>0</v>
      </c>
    </row>
    <row r="22" spans="3:17" ht="14.1" hidden="1" customHeight="1" x14ac:dyDescent="0.15">
      <c r="C22" s="34">
        <v>17</v>
      </c>
      <c r="D22" s="52"/>
      <c r="E22" s="36">
        <f t="shared" si="4"/>
        <v>783</v>
      </c>
      <c r="F22" s="45">
        <f>'[1]12월관람객현황'!I24</f>
        <v>279</v>
      </c>
      <c r="G22" s="46">
        <f>'[1]12월관람객현황'!O24</f>
        <v>344</v>
      </c>
      <c r="H22" s="39">
        <f>SUM('[1]12월관람객현황'!U24,'[1]12월관람객현황'!AA24)</f>
        <v>0</v>
      </c>
      <c r="I22" s="47">
        <f t="shared" si="2"/>
        <v>623</v>
      </c>
      <c r="J22" s="48">
        <f>'[1]12월관람객현황'!AB24</f>
        <v>46</v>
      </c>
      <c r="K22" s="49">
        <f>'[1]12월관람객현황'!AC24</f>
        <v>0</v>
      </c>
      <c r="L22" s="49">
        <f>'[1]12월관람객현황'!AE24</f>
        <v>0</v>
      </c>
      <c r="M22" s="49">
        <f>'[1]12월관람객현황'!AG24</f>
        <v>114</v>
      </c>
      <c r="N22" s="50">
        <f>'[1]12월관람객현황'!AH24</f>
        <v>0</v>
      </c>
      <c r="O22" s="47">
        <f t="shared" si="3"/>
        <v>160</v>
      </c>
      <c r="P22" s="48">
        <f>'[1]12월관람객현황'!AJ24</f>
        <v>0</v>
      </c>
      <c r="Q22" s="51">
        <f>[1]외국인!B24</f>
        <v>8</v>
      </c>
    </row>
    <row r="23" spans="3:17" ht="14.1" hidden="1" customHeight="1" x14ac:dyDescent="0.15">
      <c r="C23" s="34">
        <v>18</v>
      </c>
      <c r="D23" s="35"/>
      <c r="E23" s="36">
        <f t="shared" si="4"/>
        <v>2390</v>
      </c>
      <c r="F23" s="45">
        <f>'[1]12월관람객현황'!I25</f>
        <v>739</v>
      </c>
      <c r="G23" s="46">
        <f>'[1]12월관람객현황'!O25</f>
        <v>1258</v>
      </c>
      <c r="H23" s="39">
        <f>SUM('[1]12월관람객현황'!U25,'[1]12월관람객현황'!AA25)</f>
        <v>0</v>
      </c>
      <c r="I23" s="47">
        <f t="shared" si="2"/>
        <v>1997</v>
      </c>
      <c r="J23" s="48">
        <f>'[1]12월관람객현황'!AB25</f>
        <v>118</v>
      </c>
      <c r="K23" s="49">
        <f>'[1]12월관람객현황'!AC25</f>
        <v>0</v>
      </c>
      <c r="L23" s="49">
        <f>'[1]12월관람객현황'!AE25</f>
        <v>0</v>
      </c>
      <c r="M23" s="49">
        <f>'[1]12월관람객현황'!AG25</f>
        <v>275</v>
      </c>
      <c r="N23" s="50">
        <f>'[1]12월관람객현황'!AH25</f>
        <v>0</v>
      </c>
      <c r="O23" s="47">
        <f t="shared" si="3"/>
        <v>393</v>
      </c>
      <c r="P23" s="48">
        <f>'[1]12월관람객현황'!AJ25</f>
        <v>0</v>
      </c>
      <c r="Q23" s="51">
        <f>[1]외국인!B25</f>
        <v>3</v>
      </c>
    </row>
    <row r="24" spans="3:17" ht="14.1" hidden="1" customHeight="1" x14ac:dyDescent="0.15">
      <c r="C24" s="34">
        <v>19</v>
      </c>
      <c r="D24" s="35"/>
      <c r="E24" s="36">
        <f t="shared" si="4"/>
        <v>2843</v>
      </c>
      <c r="F24" s="45">
        <f>'[1]12월관람객현황'!I26</f>
        <v>966</v>
      </c>
      <c r="G24" s="46">
        <f>'[1]12월관람객현황'!O26</f>
        <v>1312</v>
      </c>
      <c r="H24" s="39">
        <f>SUM('[1]12월관람객현황'!U26,'[1]12월관람객현황'!AA26)</f>
        <v>0</v>
      </c>
      <c r="I24" s="47">
        <f t="shared" si="2"/>
        <v>2278</v>
      </c>
      <c r="J24" s="48">
        <f>'[1]12월관람객현황'!AB26</f>
        <v>147</v>
      </c>
      <c r="K24" s="49">
        <f>'[1]12월관람객현황'!AC26</f>
        <v>0</v>
      </c>
      <c r="L24" s="49">
        <f>'[1]12월관람객현황'!AE26</f>
        <v>50</v>
      </c>
      <c r="M24" s="49">
        <f>'[1]12월관람객현황'!AG26</f>
        <v>368</v>
      </c>
      <c r="N24" s="50">
        <f>'[1]12월관람객현황'!AH26</f>
        <v>0</v>
      </c>
      <c r="O24" s="47">
        <f t="shared" si="3"/>
        <v>565</v>
      </c>
      <c r="P24" s="48">
        <f>'[1]12월관람객현황'!AJ26</f>
        <v>0</v>
      </c>
      <c r="Q24" s="51">
        <f>[1]외국인!B26</f>
        <v>14</v>
      </c>
    </row>
    <row r="25" spans="3:17" ht="14.1" hidden="1" customHeight="1" x14ac:dyDescent="0.15">
      <c r="C25" s="34">
        <v>20</v>
      </c>
      <c r="D25" s="35"/>
      <c r="E25" s="36">
        <f t="shared" si="4"/>
        <v>0</v>
      </c>
      <c r="F25" s="45">
        <f>'[1]12월관람객현황'!I27</f>
        <v>0</v>
      </c>
      <c r="G25" s="46">
        <f>'[1]12월관람객현황'!O27</f>
        <v>0</v>
      </c>
      <c r="H25" s="39">
        <f>SUM('[1]12월관람객현황'!U27,'[1]12월관람객현황'!AA27)</f>
        <v>0</v>
      </c>
      <c r="I25" s="47">
        <f t="shared" si="2"/>
        <v>0</v>
      </c>
      <c r="J25" s="48">
        <f>'[1]12월관람객현황'!AB27</f>
        <v>0</v>
      </c>
      <c r="K25" s="49">
        <f>'[1]12월관람객현황'!AC27</f>
        <v>0</v>
      </c>
      <c r="L25" s="49">
        <f>'[1]12월관람객현황'!AE27</f>
        <v>0</v>
      </c>
      <c r="M25" s="49">
        <f>'[1]12월관람객현황'!AG27</f>
        <v>0</v>
      </c>
      <c r="N25" s="50">
        <f>'[1]12월관람객현황'!AH27</f>
        <v>0</v>
      </c>
      <c r="O25" s="47">
        <f t="shared" si="3"/>
        <v>0</v>
      </c>
      <c r="P25" s="48">
        <f>'[1]12월관람객현황'!AJ27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628</v>
      </c>
      <c r="F26" s="45">
        <f>'[1]12월관람객현황'!I28</f>
        <v>247</v>
      </c>
      <c r="G26" s="46">
        <f>'[1]12월관람객현황'!O28</f>
        <v>297</v>
      </c>
      <c r="H26" s="39">
        <f>SUM('[1]12월관람객현황'!U28,'[1]12월관람객현황'!AA28)</f>
        <v>0</v>
      </c>
      <c r="I26" s="47">
        <f t="shared" si="2"/>
        <v>544</v>
      </c>
      <c r="J26" s="48">
        <f>'[1]12월관람객현황'!AB28</f>
        <v>24</v>
      </c>
      <c r="K26" s="49">
        <f>'[1]12월관람객현황'!AC28</f>
        <v>0</v>
      </c>
      <c r="L26" s="49">
        <f>'[1]12월관람객현황'!AE28</f>
        <v>0</v>
      </c>
      <c r="M26" s="49">
        <f>'[1]12월관람객현황'!AG28</f>
        <v>60</v>
      </c>
      <c r="N26" s="50">
        <f>'[1]12월관람객현황'!AH28</f>
        <v>0</v>
      </c>
      <c r="O26" s="47">
        <f t="shared" si="3"/>
        <v>84</v>
      </c>
      <c r="P26" s="48">
        <f>'[1]12월관람객현황'!AJ28</f>
        <v>0</v>
      </c>
      <c r="Q26" s="51">
        <f>[1]외국인!B28</f>
        <v>4</v>
      </c>
    </row>
    <row r="27" spans="3:17" ht="14.1" hidden="1" customHeight="1" x14ac:dyDescent="0.15">
      <c r="C27" s="34">
        <v>22</v>
      </c>
      <c r="D27" s="35"/>
      <c r="E27" s="36">
        <f t="shared" si="4"/>
        <v>545</v>
      </c>
      <c r="F27" s="45">
        <f>'[1]12월관람객현황'!I29</f>
        <v>134</v>
      </c>
      <c r="G27" s="46">
        <f>'[1]12월관람객현황'!O29</f>
        <v>193</v>
      </c>
      <c r="H27" s="39">
        <f>SUM('[1]12월관람객현황'!U29,'[1]12월관람객현황'!AA29)</f>
        <v>0</v>
      </c>
      <c r="I27" s="47">
        <f t="shared" si="2"/>
        <v>327</v>
      </c>
      <c r="J27" s="48">
        <f>'[1]12월관람객현황'!AB29</f>
        <v>34</v>
      </c>
      <c r="K27" s="49">
        <f>'[1]12월관람객현황'!AC29</f>
        <v>0</v>
      </c>
      <c r="L27" s="49">
        <f>'[1]12월관람객현황'!AE29</f>
        <v>0</v>
      </c>
      <c r="M27" s="49">
        <f>'[1]12월관람객현황'!AG29</f>
        <v>84</v>
      </c>
      <c r="N27" s="50">
        <f>'[1]12월관람객현황'!AH29</f>
        <v>100</v>
      </c>
      <c r="O27" s="47">
        <f t="shared" si="3"/>
        <v>218</v>
      </c>
      <c r="P27" s="48">
        <f>'[1]12월관람객현황'!AJ29</f>
        <v>0</v>
      </c>
      <c r="Q27" s="51">
        <f>[1]외국인!B29</f>
        <v>6</v>
      </c>
    </row>
    <row r="28" spans="3:17" ht="14.1" hidden="1" customHeight="1" x14ac:dyDescent="0.15">
      <c r="C28" s="34">
        <v>23</v>
      </c>
      <c r="D28" s="35"/>
      <c r="E28" s="36">
        <f t="shared" si="4"/>
        <v>418</v>
      </c>
      <c r="F28" s="45">
        <f>'[1]12월관람객현황'!I30</f>
        <v>135</v>
      </c>
      <c r="G28" s="46">
        <f>'[1]12월관람객현황'!O30</f>
        <v>206</v>
      </c>
      <c r="H28" s="39">
        <f>SUM('[1]12월관람객현황'!U30,'[1]12월관람객현황'!AA30)</f>
        <v>0</v>
      </c>
      <c r="I28" s="47">
        <f t="shared" si="2"/>
        <v>341</v>
      </c>
      <c r="J28" s="48">
        <f>'[1]12월관람객현황'!AB30</f>
        <v>22</v>
      </c>
      <c r="K28" s="49">
        <f>'[1]12월관람객현황'!AC30</f>
        <v>0</v>
      </c>
      <c r="L28" s="49">
        <f>'[1]12월관람객현황'!AE30</f>
        <v>0</v>
      </c>
      <c r="M28" s="49">
        <f>'[1]12월관람객현황'!AG30</f>
        <v>55</v>
      </c>
      <c r="N28" s="50">
        <f>'[1]12월관람객현황'!AH30</f>
        <v>0</v>
      </c>
      <c r="O28" s="47">
        <f t="shared" si="3"/>
        <v>77</v>
      </c>
      <c r="P28" s="48">
        <f>'[1]12월관람객현황'!AJ30</f>
        <v>0</v>
      </c>
      <c r="Q28" s="51">
        <f>[1]외국인!B30</f>
        <v>2</v>
      </c>
    </row>
    <row r="29" spans="3:17" ht="14.1" hidden="1" customHeight="1" x14ac:dyDescent="0.15">
      <c r="C29" s="34">
        <v>24</v>
      </c>
      <c r="D29" s="35"/>
      <c r="E29" s="36">
        <f t="shared" si="4"/>
        <v>3170</v>
      </c>
      <c r="F29" s="45">
        <f>'[1]12월관람객현황'!I31</f>
        <v>671</v>
      </c>
      <c r="G29" s="46">
        <f>'[1]12월관람객현황'!O31</f>
        <v>840</v>
      </c>
      <c r="H29" s="39">
        <f>SUM('[1]12월관람객현황'!U31,'[1]12월관람객현황'!AA31)</f>
        <v>0</v>
      </c>
      <c r="I29" s="47">
        <f t="shared" si="2"/>
        <v>1511</v>
      </c>
      <c r="J29" s="48">
        <f>'[1]12월관람객현황'!AB31</f>
        <v>63</v>
      </c>
      <c r="K29" s="49">
        <f>'[1]12월관람객현황'!AC31</f>
        <v>1384</v>
      </c>
      <c r="L29" s="49">
        <f>'[1]12월관람객현황'!AE31</f>
        <v>55</v>
      </c>
      <c r="M29" s="49">
        <f>'[1]12월관람객현황'!AG31</f>
        <v>157</v>
      </c>
      <c r="N29" s="50">
        <f>'[1]12월관람객현황'!AH31</f>
        <v>0</v>
      </c>
      <c r="O29" s="47">
        <f t="shared" si="3"/>
        <v>1659</v>
      </c>
      <c r="P29" s="48">
        <f>'[1]12월관람객현황'!AJ31</f>
        <v>0</v>
      </c>
      <c r="Q29" s="51">
        <f>[1]외국인!B31</f>
        <v>5</v>
      </c>
    </row>
    <row r="30" spans="3:17" ht="14.1" hidden="1" customHeight="1" x14ac:dyDescent="0.15">
      <c r="C30" s="34">
        <v>25</v>
      </c>
      <c r="D30" s="35"/>
      <c r="E30" s="36">
        <f t="shared" si="4"/>
        <v>0</v>
      </c>
      <c r="F30" s="45">
        <f>'[1]12월관람객현황'!I32</f>
        <v>0</v>
      </c>
      <c r="G30" s="46">
        <f>'[1]12월관람객현황'!O32</f>
        <v>0</v>
      </c>
      <c r="H30" s="39">
        <f>SUM('[1]12월관람객현황'!U32,'[1]12월관람객현황'!AA32)</f>
        <v>0</v>
      </c>
      <c r="I30" s="47">
        <f t="shared" si="2"/>
        <v>0</v>
      </c>
      <c r="J30" s="48">
        <f>'[1]12월관람객현황'!AB32</f>
        <v>0</v>
      </c>
      <c r="K30" s="49">
        <f>'[1]12월관람객현황'!AC32</f>
        <v>0</v>
      </c>
      <c r="L30" s="49">
        <f>'[1]12월관람객현황'!AE32</f>
        <v>0</v>
      </c>
      <c r="M30" s="49">
        <f>'[1]12월관람객현황'!AG32</f>
        <v>0</v>
      </c>
      <c r="N30" s="50">
        <f>'[1]12월관람객현황'!AH32</f>
        <v>0</v>
      </c>
      <c r="O30" s="47">
        <f t="shared" si="3"/>
        <v>0</v>
      </c>
      <c r="P30" s="48">
        <f>'[1]12월관람객현황'!AJ32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4490</v>
      </c>
      <c r="F31" s="45">
        <f>'[1]12월관람객현황'!I33</f>
        <v>1185</v>
      </c>
      <c r="G31" s="46">
        <f>'[1]12월관람객현황'!O33</f>
        <v>1368</v>
      </c>
      <c r="H31" s="39">
        <f>SUM('[1]12월관람객현황'!U33,'[1]12월관람객현황'!AA33)</f>
        <v>0</v>
      </c>
      <c r="I31" s="47">
        <f t="shared" si="2"/>
        <v>2553</v>
      </c>
      <c r="J31" s="48">
        <f>'[1]12월관람객현황'!AB33</f>
        <v>112</v>
      </c>
      <c r="K31" s="49">
        <f>'[1]12월관람객현황'!AC33</f>
        <v>1495</v>
      </c>
      <c r="L31" s="49">
        <f>'[1]12월관람객현황'!AE33</f>
        <v>50</v>
      </c>
      <c r="M31" s="49">
        <f>'[1]12월관람객현황'!AG33</f>
        <v>280</v>
      </c>
      <c r="N31" s="50">
        <f>'[1]12월관람객현황'!AH33</f>
        <v>0</v>
      </c>
      <c r="O31" s="47">
        <f t="shared" si="3"/>
        <v>1937</v>
      </c>
      <c r="P31" s="48">
        <f>'[1]12월관람객현황'!AJ33</f>
        <v>0</v>
      </c>
      <c r="Q31" s="51">
        <f>[1]외국인!B33</f>
        <v>2</v>
      </c>
    </row>
    <row r="32" spans="3:17" ht="14.1" hidden="1" customHeight="1" x14ac:dyDescent="0.15">
      <c r="C32" s="34">
        <v>27</v>
      </c>
      <c r="D32" s="35"/>
      <c r="E32" s="36">
        <f t="shared" si="4"/>
        <v>1112</v>
      </c>
      <c r="F32" s="45">
        <f>'[1]12월관람객현황'!I34</f>
        <v>259</v>
      </c>
      <c r="G32" s="46">
        <f>'[1]12월관람객현황'!O34</f>
        <v>395</v>
      </c>
      <c r="H32" s="39">
        <f>SUM('[1]12월관람객현황'!U34,'[1]12월관람객현황'!AA34)</f>
        <v>0</v>
      </c>
      <c r="I32" s="47">
        <f t="shared" si="2"/>
        <v>654</v>
      </c>
      <c r="J32" s="48">
        <f>'[1]12월관람객현황'!AB34</f>
        <v>41</v>
      </c>
      <c r="K32" s="49">
        <f>'[1]12월관람객현황'!AC34</f>
        <v>269</v>
      </c>
      <c r="L32" s="49">
        <f>'[1]12월관람객현황'!AE34</f>
        <v>45</v>
      </c>
      <c r="M32" s="49">
        <f>'[1]12월관람객현황'!AG34</f>
        <v>103</v>
      </c>
      <c r="N32" s="50">
        <f>'[1]12월관람객현황'!AH34</f>
        <v>0</v>
      </c>
      <c r="O32" s="47">
        <f t="shared" si="3"/>
        <v>458</v>
      </c>
      <c r="P32" s="48">
        <f>'[1]12월관람객현황'!AJ34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0</v>
      </c>
      <c r="F33" s="45">
        <f>'[1]12월관람객현황'!I35</f>
        <v>0</v>
      </c>
      <c r="G33" s="46">
        <f>'[1]12월관람객현황'!O35</f>
        <v>0</v>
      </c>
      <c r="H33" s="39">
        <f>SUM('[1]12월관람객현황'!U35,'[1]12월관람객현황'!AA35)</f>
        <v>0</v>
      </c>
      <c r="I33" s="47">
        <f t="shared" si="2"/>
        <v>0</v>
      </c>
      <c r="J33" s="48">
        <f>'[1]12월관람객현황'!AB35</f>
        <v>0</v>
      </c>
      <c r="K33" s="49">
        <f>'[1]12월관람객현황'!AC35</f>
        <v>0</v>
      </c>
      <c r="L33" s="49">
        <f>'[1]12월관람객현황'!AE35</f>
        <v>0</v>
      </c>
      <c r="M33" s="49">
        <f>'[1]12월관람객현황'!AG35</f>
        <v>0</v>
      </c>
      <c r="N33" s="50">
        <f>'[1]12월관람객현황'!AH35</f>
        <v>0</v>
      </c>
      <c r="O33" s="47">
        <f t="shared" si="3"/>
        <v>0</v>
      </c>
      <c r="P33" s="48">
        <f>'[1]12월관람객현황'!AJ35</f>
        <v>0</v>
      </c>
      <c r="Q33" s="51">
        <f>[1]외국인!B35</f>
        <v>0</v>
      </c>
    </row>
    <row r="34" spans="3:17" ht="14.1" hidden="1" customHeight="1" x14ac:dyDescent="0.15">
      <c r="C34" s="53">
        <v>29</v>
      </c>
      <c r="D34" s="35"/>
      <c r="E34" s="36">
        <f t="shared" si="4"/>
        <v>328</v>
      </c>
      <c r="F34" s="45">
        <f>'[1]12월관람객현황'!I36</f>
        <v>150</v>
      </c>
      <c r="G34" s="46">
        <f>'[1]12월관람객현황'!O36</f>
        <v>132</v>
      </c>
      <c r="H34" s="39">
        <f>SUM('[1]12월관람객현황'!U36,'[1]12월관람객현황'!AA36)</f>
        <v>0</v>
      </c>
      <c r="I34" s="47">
        <f t="shared" si="2"/>
        <v>282</v>
      </c>
      <c r="J34" s="48">
        <f>'[1]12월관람객현황'!AB36</f>
        <v>16</v>
      </c>
      <c r="K34" s="49">
        <f>'[1]12월관람객현황'!AC36</f>
        <v>0</v>
      </c>
      <c r="L34" s="49">
        <f>'[1]12월관람객현황'!AE36</f>
        <v>0</v>
      </c>
      <c r="M34" s="49">
        <f>'[1]12월관람객현황'!AG36</f>
        <v>30</v>
      </c>
      <c r="N34" s="50">
        <f>'[1]12월관람객현황'!AH36</f>
        <v>0</v>
      </c>
      <c r="O34" s="47">
        <f t="shared" si="3"/>
        <v>46</v>
      </c>
      <c r="P34" s="48">
        <f>'[1]12월관람객현황'!AJ36</f>
        <v>0</v>
      </c>
      <c r="Q34" s="51">
        <f>[1]외국인!B36</f>
        <v>3</v>
      </c>
    </row>
    <row r="35" spans="3:17" ht="14.25" hidden="1" thickBot="1" x14ac:dyDescent="0.2">
      <c r="C35" s="53">
        <v>30</v>
      </c>
      <c r="D35" s="54"/>
      <c r="E35" s="36">
        <f t="shared" si="4"/>
        <v>247</v>
      </c>
      <c r="F35" s="45">
        <f>'[1]12월관람객현황'!I37</f>
        <v>141</v>
      </c>
      <c r="G35" s="46">
        <f>'[1]12월관람객현황'!O37</f>
        <v>93</v>
      </c>
      <c r="H35" s="39">
        <f>SUM('[1]12월관람객현황'!U37,'[1]12월관람객현황'!AA37)</f>
        <v>0</v>
      </c>
      <c r="I35" s="47">
        <f t="shared" si="2"/>
        <v>234</v>
      </c>
      <c r="J35" s="48">
        <f>'[1]12월관람객현황'!AB37</f>
        <v>4</v>
      </c>
      <c r="K35" s="49">
        <f>'[1]12월관람객현황'!AC37</f>
        <v>0</v>
      </c>
      <c r="L35" s="49">
        <f>'[1]12월관람객현황'!AE37</f>
        <v>0</v>
      </c>
      <c r="M35" s="49">
        <f>'[1]12월관람객현황'!AG37</f>
        <v>9</v>
      </c>
      <c r="N35" s="50">
        <f>'[1]12월관람객현황'!AH37</f>
        <v>0</v>
      </c>
      <c r="O35" s="47">
        <f t="shared" si="3"/>
        <v>13</v>
      </c>
      <c r="P35" s="48">
        <f>'[1]12월관람객현황'!AJ37</f>
        <v>0</v>
      </c>
      <c r="Q35" s="51">
        <f>[1]외국인!B37</f>
        <v>1</v>
      </c>
    </row>
    <row r="36" spans="3:17" ht="14.25" hidden="1" thickBot="1" x14ac:dyDescent="0.2">
      <c r="C36" s="55">
        <v>31</v>
      </c>
      <c r="D36" s="56"/>
      <c r="E36" s="57">
        <f t="shared" si="4"/>
        <v>263</v>
      </c>
      <c r="F36" s="58">
        <f>'[1]12월관람객현황'!I38</f>
        <v>137</v>
      </c>
      <c r="G36" s="59">
        <f>'[1]12월관람객현황'!O38</f>
        <v>112</v>
      </c>
      <c r="H36" s="60">
        <f>SUM('[1]12월관람객현황'!U38,'[1]12월관람객현황'!AA38)</f>
        <v>0</v>
      </c>
      <c r="I36" s="61">
        <f t="shared" si="2"/>
        <v>249</v>
      </c>
      <c r="J36" s="62">
        <f>'[1]12월관람객현황'!AB38</f>
        <v>4</v>
      </c>
      <c r="K36" s="63">
        <f>'[1]12월관람객현황'!AC38</f>
        <v>0</v>
      </c>
      <c r="L36" s="63">
        <f>'[1]12월관람객현황'!AE38</f>
        <v>0</v>
      </c>
      <c r="M36" s="63">
        <f>'[1]12월관람객현황'!AG38</f>
        <v>10</v>
      </c>
      <c r="N36" s="64">
        <f>'[1]12월관람객현황'!AH38</f>
        <v>0</v>
      </c>
      <c r="O36" s="61">
        <f t="shared" si="3"/>
        <v>14</v>
      </c>
      <c r="P36" s="62">
        <f>'[1]12월관람객현황'!AJ38</f>
        <v>0</v>
      </c>
      <c r="Q36" s="65">
        <f>[1]외국인!B38</f>
        <v>0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17</v>
      </c>
      <c r="D38" s="72"/>
      <c r="E38" s="73">
        <f t="shared" ref="E38:Q38" si="5">SUM(E39:E67)</f>
        <v>8883</v>
      </c>
      <c r="F38" s="73">
        <f t="shared" si="5"/>
        <v>3500</v>
      </c>
      <c r="G38" s="73">
        <f t="shared" si="5"/>
        <v>3970</v>
      </c>
      <c r="H38" s="73">
        <f>SUM(H39:H67)</f>
        <v>0</v>
      </c>
      <c r="I38" s="74">
        <f t="shared" si="5"/>
        <v>7470</v>
      </c>
      <c r="J38" s="73">
        <f t="shared" si="5"/>
        <v>374</v>
      </c>
      <c r="K38" s="73">
        <f t="shared" si="5"/>
        <v>0</v>
      </c>
      <c r="L38" s="73">
        <f t="shared" si="5"/>
        <v>0</v>
      </c>
      <c r="M38" s="73">
        <f t="shared" si="5"/>
        <v>933</v>
      </c>
      <c r="N38" s="73">
        <f t="shared" si="5"/>
        <v>106</v>
      </c>
      <c r="O38" s="74">
        <f t="shared" si="5"/>
        <v>1413</v>
      </c>
      <c r="P38" s="73">
        <f t="shared" si="5"/>
        <v>0</v>
      </c>
      <c r="Q38" s="75">
        <f t="shared" si="5"/>
        <v>138</v>
      </c>
    </row>
    <row r="39" spans="3:17" ht="14.25" hidden="1" thickBot="1" x14ac:dyDescent="0.2">
      <c r="C39" s="76">
        <v>1</v>
      </c>
      <c r="D39" s="35"/>
      <c r="E39" s="36">
        <f>SUM(I39,O39)</f>
        <v>992</v>
      </c>
      <c r="F39" s="37">
        <f>'[1]12월관람객현황'!I41</f>
        <v>471</v>
      </c>
      <c r="G39" s="38">
        <f>'[1]12월관람객현황'!O41</f>
        <v>419</v>
      </c>
      <c r="H39" s="39">
        <f>SUM('[1]12월관람객현황'!U41,'[1]12월관람객현황'!AA41)</f>
        <v>0</v>
      </c>
      <c r="I39" s="40">
        <f>SUM(F39:H39)</f>
        <v>890</v>
      </c>
      <c r="J39" s="41">
        <f>'[1]12월관람객현황'!AB41</f>
        <v>29</v>
      </c>
      <c r="K39" s="42">
        <f>'[1]12월관람객현황'!AC41</f>
        <v>0</v>
      </c>
      <c r="L39" s="42">
        <f>'[1]12월관람객현황'!AE41</f>
        <v>0</v>
      </c>
      <c r="M39" s="42">
        <f>'[1]12월관람객현황'!AG41</f>
        <v>73</v>
      </c>
      <c r="N39" s="43">
        <f>'[1]12월관람객현황'!AH41</f>
        <v>0</v>
      </c>
      <c r="O39" s="40">
        <f t="shared" ref="O39:O67" si="6">SUM(J39:N39)</f>
        <v>102</v>
      </c>
      <c r="P39" s="41">
        <f>'[1]12월관람객현황'!AJ41</f>
        <v>0</v>
      </c>
      <c r="Q39" s="44">
        <f>[1]외국인!B41</f>
        <v>26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822</v>
      </c>
      <c r="F40" s="45">
        <f>'[1]12월관람객현황'!I42</f>
        <v>436</v>
      </c>
      <c r="G40" s="46">
        <f>'[1]12월관람객현황'!O42</f>
        <v>281</v>
      </c>
      <c r="H40" s="39">
        <f>SUM('[1]12월관람객현황'!U42,'[1]12월관람객현황'!AA42)</f>
        <v>0</v>
      </c>
      <c r="I40" s="47">
        <f t="shared" ref="I40:I67" si="8">SUM(F40:H40)</f>
        <v>717</v>
      </c>
      <c r="J40" s="48">
        <f>'[1]12월관람객현황'!AB42</f>
        <v>30</v>
      </c>
      <c r="K40" s="49">
        <f>'[1]12월관람객현황'!AC42</f>
        <v>0</v>
      </c>
      <c r="L40" s="49">
        <f>'[1]12월관람객현황'!AE42</f>
        <v>0</v>
      </c>
      <c r="M40" s="49">
        <f>'[1]12월관람객현황'!AG42</f>
        <v>75</v>
      </c>
      <c r="N40" s="50">
        <f>'[1]12월관람객현황'!AH42</f>
        <v>0</v>
      </c>
      <c r="O40" s="47">
        <f t="shared" si="6"/>
        <v>105</v>
      </c>
      <c r="P40" s="48">
        <f>'[1]12월관람객현황'!AJ42</f>
        <v>0</v>
      </c>
      <c r="Q40" s="51">
        <f>[1]외국인!B42</f>
        <v>13</v>
      </c>
    </row>
    <row r="41" spans="3:17" ht="14.25" hidden="1" thickBot="1" x14ac:dyDescent="0.2">
      <c r="C41" s="34">
        <v>3</v>
      </c>
      <c r="D41" s="35"/>
      <c r="E41" s="36">
        <f t="shared" si="7"/>
        <v>0</v>
      </c>
      <c r="F41" s="45">
        <f>'[1]12월관람객현황'!I43</f>
        <v>0</v>
      </c>
      <c r="G41" s="46">
        <f>'[1]12월관람객현황'!O43</f>
        <v>0</v>
      </c>
      <c r="H41" s="39">
        <f>SUM('[1]12월관람객현황'!U43,'[1]12월관람객현황'!AA43)</f>
        <v>0</v>
      </c>
      <c r="I41" s="47">
        <f t="shared" si="8"/>
        <v>0</v>
      </c>
      <c r="J41" s="48">
        <f>'[1]12월관람객현황'!AB43</f>
        <v>0</v>
      </c>
      <c r="K41" s="49">
        <f>'[1]12월관람객현황'!AC43</f>
        <v>0</v>
      </c>
      <c r="L41" s="49">
        <f>'[1]12월관람객현황'!AE43</f>
        <v>0</v>
      </c>
      <c r="M41" s="49">
        <f>'[1]12월관람객현황'!AG43</f>
        <v>0</v>
      </c>
      <c r="N41" s="50">
        <f>'[1]12월관람객현황'!AH43</f>
        <v>0</v>
      </c>
      <c r="O41" s="47">
        <f t="shared" si="6"/>
        <v>0</v>
      </c>
      <c r="P41" s="48">
        <f>'[1]12월관람객현황'!AJ43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309</v>
      </c>
      <c r="F42" s="45">
        <f>'[1]12월관람객현황'!I44</f>
        <v>104</v>
      </c>
      <c r="G42" s="46">
        <f>'[1]12월관람객현황'!O44</f>
        <v>79</v>
      </c>
      <c r="H42" s="39">
        <f>SUM('[1]12월관람객현황'!U44,'[1]12월관람객현황'!AA44)</f>
        <v>0</v>
      </c>
      <c r="I42" s="47">
        <f t="shared" si="8"/>
        <v>183</v>
      </c>
      <c r="J42" s="48">
        <f>'[1]12월관람객현황'!AB44</f>
        <v>6</v>
      </c>
      <c r="K42" s="49">
        <f>'[1]12월관람객현황'!AC44</f>
        <v>0</v>
      </c>
      <c r="L42" s="49">
        <f>'[1]12월관람객현황'!AE44</f>
        <v>0</v>
      </c>
      <c r="M42" s="49">
        <f>'[1]12월관람객현황'!AG44</f>
        <v>14</v>
      </c>
      <c r="N42" s="50">
        <f>'[1]12월관람객현황'!AH44</f>
        <v>106</v>
      </c>
      <c r="O42" s="47">
        <f t="shared" si="6"/>
        <v>126</v>
      </c>
      <c r="P42" s="48">
        <f>'[1]12월관람객현황'!AJ44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226</v>
      </c>
      <c r="F43" s="45">
        <f>'[1]12월관람객현황'!I45</f>
        <v>144</v>
      </c>
      <c r="G43" s="46">
        <f>'[1]12월관람객현황'!O45</f>
        <v>67</v>
      </c>
      <c r="H43" s="39">
        <f>SUM('[1]12월관람객현황'!U45,'[1]12월관람객현황'!AA45)</f>
        <v>0</v>
      </c>
      <c r="I43" s="47">
        <f t="shared" si="8"/>
        <v>211</v>
      </c>
      <c r="J43" s="48">
        <f>'[1]12월관람객현황'!AB45</f>
        <v>4</v>
      </c>
      <c r="K43" s="49">
        <f>'[1]12월관람객현황'!AC45</f>
        <v>0</v>
      </c>
      <c r="L43" s="49">
        <f>'[1]12월관람객현황'!AE45</f>
        <v>0</v>
      </c>
      <c r="M43" s="49">
        <f>'[1]12월관람객현황'!AG45</f>
        <v>11</v>
      </c>
      <c r="N43" s="50">
        <f>'[1]12월관람객현황'!AH45</f>
        <v>0</v>
      </c>
      <c r="O43" s="47">
        <f t="shared" si="6"/>
        <v>15</v>
      </c>
      <c r="P43" s="48">
        <f>'[1]12월관람객현황'!AJ45</f>
        <v>0</v>
      </c>
      <c r="Q43" s="51">
        <f>[1]외국인!B45</f>
        <v>33</v>
      </c>
    </row>
    <row r="44" spans="3:17" ht="14.25" hidden="1" thickBot="1" x14ac:dyDescent="0.2">
      <c r="C44" s="34">
        <v>6</v>
      </c>
      <c r="D44" s="35"/>
      <c r="E44" s="36">
        <f t="shared" si="7"/>
        <v>143</v>
      </c>
      <c r="F44" s="45">
        <f>'[1]12월관람객현황'!I46</f>
        <v>56</v>
      </c>
      <c r="G44" s="46">
        <f>'[1]12월관람객현황'!O46</f>
        <v>76</v>
      </c>
      <c r="H44" s="39">
        <f>SUM('[1]12월관람객현황'!U46,'[1]12월관람객현황'!AA46)</f>
        <v>0</v>
      </c>
      <c r="I44" s="47">
        <f t="shared" si="8"/>
        <v>132</v>
      </c>
      <c r="J44" s="48">
        <f>'[1]12월관람객현황'!AB46</f>
        <v>3</v>
      </c>
      <c r="K44" s="49">
        <f>'[1]12월관람객현황'!AC46</f>
        <v>0</v>
      </c>
      <c r="L44" s="49">
        <f>'[1]12월관람객현황'!AE46</f>
        <v>0</v>
      </c>
      <c r="M44" s="49">
        <f>'[1]12월관람객현황'!AG46</f>
        <v>8</v>
      </c>
      <c r="N44" s="50">
        <f>'[1]12월관람객현황'!AH46</f>
        <v>0</v>
      </c>
      <c r="O44" s="47">
        <f t="shared" si="6"/>
        <v>11</v>
      </c>
      <c r="P44" s="48">
        <f>'[1]12월관람객현황'!AJ46</f>
        <v>0</v>
      </c>
      <c r="Q44" s="51">
        <f>[1]외국인!B46</f>
        <v>7</v>
      </c>
    </row>
    <row r="45" spans="3:17" ht="14.25" hidden="1" thickBot="1" x14ac:dyDescent="0.2">
      <c r="C45" s="34">
        <v>7</v>
      </c>
      <c r="D45" s="35"/>
      <c r="E45" s="36">
        <f t="shared" si="7"/>
        <v>134</v>
      </c>
      <c r="F45" s="45">
        <f>'[1]12월관람객현황'!I47</f>
        <v>61</v>
      </c>
      <c r="G45" s="46">
        <f>'[1]12월관람객현황'!O47</f>
        <v>66</v>
      </c>
      <c r="H45" s="39">
        <f>SUM('[1]12월관람객현황'!U47,'[1]12월관람객현황'!AA47)</f>
        <v>0</v>
      </c>
      <c r="I45" s="47">
        <f t="shared" si="8"/>
        <v>127</v>
      </c>
      <c r="J45" s="48">
        <f>'[1]12월관람객현황'!AB47</f>
        <v>2</v>
      </c>
      <c r="K45" s="49">
        <f>'[1]12월관람객현황'!AC47</f>
        <v>0</v>
      </c>
      <c r="L45" s="49">
        <f>'[1]12월관람객현황'!AE47</f>
        <v>0</v>
      </c>
      <c r="M45" s="49">
        <f>'[1]12월관람객현황'!AG47</f>
        <v>5</v>
      </c>
      <c r="N45" s="50">
        <f>'[1]12월관람객현황'!AH47</f>
        <v>0</v>
      </c>
      <c r="O45" s="47">
        <f t="shared" si="6"/>
        <v>7</v>
      </c>
      <c r="P45" s="48">
        <f>'[1]12월관람객현황'!AJ47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657</v>
      </c>
      <c r="F46" s="45">
        <f>'[1]12월관람객현황'!I48</f>
        <v>203</v>
      </c>
      <c r="G46" s="46">
        <f>'[1]12월관람객현황'!O48</f>
        <v>359</v>
      </c>
      <c r="H46" s="39">
        <f>SUM('[1]12월관람객현황'!U48,'[1]12월관람객현황'!AA48)</f>
        <v>0</v>
      </c>
      <c r="I46" s="47">
        <f t="shared" si="8"/>
        <v>562</v>
      </c>
      <c r="J46" s="48">
        <f>'[1]12월관람객현황'!AB48</f>
        <v>27</v>
      </c>
      <c r="K46" s="49">
        <f>'[1]12월관람객현황'!AC48</f>
        <v>0</v>
      </c>
      <c r="L46" s="49">
        <f>'[1]12월관람객현황'!AE48</f>
        <v>0</v>
      </c>
      <c r="M46" s="49">
        <f>'[1]12월관람객현황'!AG48</f>
        <v>68</v>
      </c>
      <c r="N46" s="50">
        <f>'[1]12월관람객현황'!AH48</f>
        <v>0</v>
      </c>
      <c r="O46" s="47">
        <f t="shared" si="6"/>
        <v>95</v>
      </c>
      <c r="P46" s="48">
        <f>'[1]12월관람객현황'!AJ48</f>
        <v>0</v>
      </c>
      <c r="Q46" s="51">
        <f>[1]외국인!B48</f>
        <v>15</v>
      </c>
    </row>
    <row r="47" spans="3:17" ht="14.25" hidden="1" thickBot="1" x14ac:dyDescent="0.2">
      <c r="C47" s="34">
        <v>9</v>
      </c>
      <c r="D47" s="35"/>
      <c r="E47" s="36">
        <f t="shared" si="7"/>
        <v>1075</v>
      </c>
      <c r="F47" s="45">
        <f>'[1]12월관람객현황'!I49</f>
        <v>391</v>
      </c>
      <c r="G47" s="46">
        <f>'[1]12월관람객현황'!O49</f>
        <v>522</v>
      </c>
      <c r="H47" s="39">
        <f>SUM('[1]12월관람객현황'!U49,'[1]12월관람객현황'!AA49)</f>
        <v>0</v>
      </c>
      <c r="I47" s="47">
        <f t="shared" si="8"/>
        <v>913</v>
      </c>
      <c r="J47" s="48">
        <f>'[1]12월관람객현황'!AB49</f>
        <v>46</v>
      </c>
      <c r="K47" s="49">
        <f>'[1]12월관람객현황'!AC49</f>
        <v>0</v>
      </c>
      <c r="L47" s="49">
        <f>'[1]12월관람객현황'!AE49</f>
        <v>0</v>
      </c>
      <c r="M47" s="49">
        <f>'[1]12월관람객현황'!AG49</f>
        <v>116</v>
      </c>
      <c r="N47" s="50">
        <f>'[1]12월관람객현황'!AH49</f>
        <v>0</v>
      </c>
      <c r="O47" s="47">
        <f t="shared" si="6"/>
        <v>162</v>
      </c>
      <c r="P47" s="48">
        <f>'[1]12월관람객현황'!AJ49</f>
        <v>0</v>
      </c>
      <c r="Q47" s="51">
        <f>[1]외국인!B49</f>
        <v>9</v>
      </c>
    </row>
    <row r="48" spans="3:17" ht="14.25" hidden="1" thickBot="1" x14ac:dyDescent="0.2">
      <c r="C48" s="34">
        <v>10</v>
      </c>
      <c r="D48" s="35"/>
      <c r="E48" s="36">
        <f t="shared" si="7"/>
        <v>0</v>
      </c>
      <c r="F48" s="45">
        <f>'[1]12월관람객현황'!I50</f>
        <v>0</v>
      </c>
      <c r="G48" s="46">
        <f>'[1]12월관람객현황'!O50</f>
        <v>0</v>
      </c>
      <c r="H48" s="39">
        <f>SUM('[1]12월관람객현황'!U50,'[1]12월관람객현황'!AA50)</f>
        <v>0</v>
      </c>
      <c r="I48" s="47">
        <f t="shared" si="8"/>
        <v>0</v>
      </c>
      <c r="J48" s="48">
        <f>'[1]12월관람객현황'!AB50</f>
        <v>0</v>
      </c>
      <c r="K48" s="49">
        <f>'[1]12월관람객현황'!AC50</f>
        <v>0</v>
      </c>
      <c r="L48" s="49">
        <f>'[1]12월관람객현황'!AE50</f>
        <v>0</v>
      </c>
      <c r="M48" s="49">
        <f>'[1]12월관람객현황'!AG50</f>
        <v>0</v>
      </c>
      <c r="N48" s="50">
        <f>'[1]12월관람객현황'!AH50</f>
        <v>0</v>
      </c>
      <c r="O48" s="47">
        <f t="shared" si="6"/>
        <v>0</v>
      </c>
      <c r="P48" s="48">
        <f>'[1]12월관람객현황'!AJ50</f>
        <v>0</v>
      </c>
      <c r="Q48" s="51">
        <f>[1]외국인!B50</f>
        <v>0</v>
      </c>
    </row>
    <row r="49" spans="3:17" ht="14.25" hidden="1" thickBot="1" x14ac:dyDescent="0.2">
      <c r="C49" s="34">
        <v>11</v>
      </c>
      <c r="D49" s="35"/>
      <c r="E49" s="36">
        <f t="shared" si="7"/>
        <v>219</v>
      </c>
      <c r="F49" s="45">
        <f>'[1]12월관람객현황'!I51</f>
        <v>103</v>
      </c>
      <c r="G49" s="46">
        <f>'[1]12월관람객현황'!O51</f>
        <v>92</v>
      </c>
      <c r="H49" s="39">
        <f>SUM('[1]12월관람객현황'!U51,'[1]12월관람객현황'!AA51)</f>
        <v>0</v>
      </c>
      <c r="I49" s="47">
        <f t="shared" si="8"/>
        <v>195</v>
      </c>
      <c r="J49" s="48">
        <f>'[1]12월관람객현황'!AB51</f>
        <v>7</v>
      </c>
      <c r="K49" s="49">
        <f>'[1]12월관람객현황'!AC51</f>
        <v>0</v>
      </c>
      <c r="L49" s="49">
        <f>'[1]12월관람객현황'!AE51</f>
        <v>0</v>
      </c>
      <c r="M49" s="49">
        <f>'[1]12월관람객현황'!AG51</f>
        <v>17</v>
      </c>
      <c r="N49" s="50">
        <f>'[1]12월관람객현황'!AH51</f>
        <v>0</v>
      </c>
      <c r="O49" s="47">
        <f t="shared" si="6"/>
        <v>24</v>
      </c>
      <c r="P49" s="48">
        <f>'[1]12월관람객현황'!AJ51</f>
        <v>0</v>
      </c>
      <c r="Q49" s="51">
        <f>[1]외국인!B51</f>
        <v>4</v>
      </c>
    </row>
    <row r="50" spans="3:17" ht="14.25" hidden="1" thickBot="1" x14ac:dyDescent="0.2">
      <c r="C50" s="34">
        <v>12</v>
      </c>
      <c r="D50" s="35"/>
      <c r="E50" s="36">
        <f t="shared" si="7"/>
        <v>181</v>
      </c>
      <c r="F50" s="45">
        <f>'[1]12월관람객현황'!I52</f>
        <v>93</v>
      </c>
      <c r="G50" s="46">
        <f>'[1]12월관람객현황'!O52</f>
        <v>70</v>
      </c>
      <c r="H50" s="39">
        <f>SUM('[1]12월관람객현황'!U52,'[1]12월관람객현황'!AA52)</f>
        <v>0</v>
      </c>
      <c r="I50" s="47">
        <f t="shared" si="8"/>
        <v>163</v>
      </c>
      <c r="J50" s="48">
        <f>'[1]12월관람객현황'!AB52</f>
        <v>5</v>
      </c>
      <c r="K50" s="49">
        <f>'[1]12월관람객현황'!AC52</f>
        <v>0</v>
      </c>
      <c r="L50" s="49">
        <f>'[1]12월관람객현황'!AE52</f>
        <v>0</v>
      </c>
      <c r="M50" s="49">
        <f>'[1]12월관람객현황'!AG52</f>
        <v>13</v>
      </c>
      <c r="N50" s="50">
        <f>'[1]12월관람객현황'!AH52</f>
        <v>0</v>
      </c>
      <c r="O50" s="47">
        <f t="shared" si="6"/>
        <v>18</v>
      </c>
      <c r="P50" s="48">
        <f>'[1]12월관람객현황'!AJ52</f>
        <v>0</v>
      </c>
      <c r="Q50" s="51">
        <f>[1]외국인!B52</f>
        <v>4</v>
      </c>
    </row>
    <row r="51" spans="3:17" ht="14.25" hidden="1" thickBot="1" x14ac:dyDescent="0.2">
      <c r="C51" s="34">
        <v>13</v>
      </c>
      <c r="D51" s="35"/>
      <c r="E51" s="36">
        <f t="shared" si="7"/>
        <v>228</v>
      </c>
      <c r="F51" s="45">
        <f>'[1]12월관람객현황'!I53</f>
        <v>95</v>
      </c>
      <c r="G51" s="46">
        <f>'[1]12월관람객현황'!O53</f>
        <v>105</v>
      </c>
      <c r="H51" s="39">
        <f>SUM('[1]12월관람객현황'!U53,'[1]12월관람객현황'!AA53)</f>
        <v>0</v>
      </c>
      <c r="I51" s="47">
        <f t="shared" si="8"/>
        <v>200</v>
      </c>
      <c r="J51" s="48">
        <f>'[1]12월관람객현황'!AB53</f>
        <v>8</v>
      </c>
      <c r="K51" s="49">
        <f>'[1]12월관람객현황'!AC53</f>
        <v>0</v>
      </c>
      <c r="L51" s="49">
        <f>'[1]12월관람객현황'!AE53</f>
        <v>0</v>
      </c>
      <c r="M51" s="49">
        <f>'[1]12월관람객현황'!AG53</f>
        <v>20</v>
      </c>
      <c r="N51" s="50">
        <f>'[1]12월관람객현황'!AH53</f>
        <v>0</v>
      </c>
      <c r="O51" s="47">
        <f t="shared" si="6"/>
        <v>28</v>
      </c>
      <c r="P51" s="48">
        <f>'[1]12월관람객현황'!AJ53</f>
        <v>0</v>
      </c>
      <c r="Q51" s="51">
        <f>[1]외국인!B53</f>
        <v>1</v>
      </c>
    </row>
    <row r="52" spans="3:17" ht="14.25" hidden="1" thickBot="1" x14ac:dyDescent="0.2">
      <c r="C52" s="34">
        <v>14</v>
      </c>
      <c r="D52" s="35"/>
      <c r="E52" s="36">
        <f t="shared" si="7"/>
        <v>239</v>
      </c>
      <c r="F52" s="45">
        <f>'[1]12월관람객현황'!I54</f>
        <v>106</v>
      </c>
      <c r="G52" s="46">
        <f>'[1]12월관람객현황'!O54</f>
        <v>116</v>
      </c>
      <c r="H52" s="39">
        <f>SUM('[1]12월관람객현황'!U54,'[1]12월관람객현황'!AA54)</f>
        <v>0</v>
      </c>
      <c r="I52" s="47">
        <f t="shared" si="8"/>
        <v>222</v>
      </c>
      <c r="J52" s="48">
        <f>'[1]12월관람객현황'!AB54</f>
        <v>5</v>
      </c>
      <c r="K52" s="49">
        <f>'[1]12월관람객현황'!AC54</f>
        <v>0</v>
      </c>
      <c r="L52" s="49">
        <f>'[1]12월관람객현황'!AE54</f>
        <v>0</v>
      </c>
      <c r="M52" s="49">
        <f>'[1]12월관람객현황'!AG54</f>
        <v>12</v>
      </c>
      <c r="N52" s="50">
        <f>'[1]12월관람객현황'!AH54</f>
        <v>0</v>
      </c>
      <c r="O52" s="47">
        <f t="shared" si="6"/>
        <v>17</v>
      </c>
      <c r="P52" s="48">
        <f>'[1]12월관람객현황'!AJ54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1042</v>
      </c>
      <c r="F53" s="45">
        <f>'[1]12월관람객현황'!I55</f>
        <v>352</v>
      </c>
      <c r="G53" s="46">
        <f>'[1]12월관람객현황'!O55</f>
        <v>543</v>
      </c>
      <c r="H53" s="39">
        <f>SUM('[1]12월관람객현황'!U55,'[1]12월관람객현황'!AA55)</f>
        <v>0</v>
      </c>
      <c r="I53" s="47">
        <f t="shared" si="8"/>
        <v>895</v>
      </c>
      <c r="J53" s="48">
        <f>'[1]12월관람객현황'!AB55</f>
        <v>42</v>
      </c>
      <c r="K53" s="49">
        <f>'[1]12월관람객현황'!AC55</f>
        <v>0</v>
      </c>
      <c r="L53" s="49">
        <f>'[1]12월관람객현황'!AE55</f>
        <v>0</v>
      </c>
      <c r="M53" s="49">
        <f>'[1]12월관람객현황'!AG55</f>
        <v>105</v>
      </c>
      <c r="N53" s="50">
        <f>'[1]12월관람객현황'!AH55</f>
        <v>0</v>
      </c>
      <c r="O53" s="47">
        <f t="shared" si="6"/>
        <v>147</v>
      </c>
      <c r="P53" s="48">
        <f>'[1]12월관람객현황'!AJ55</f>
        <v>0</v>
      </c>
      <c r="Q53" s="51">
        <f>[1]외국인!B55</f>
        <v>5</v>
      </c>
    </row>
    <row r="54" spans="3:17" ht="14.25" hidden="1" thickBot="1" x14ac:dyDescent="0.2">
      <c r="C54" s="34">
        <v>16</v>
      </c>
      <c r="D54" s="35"/>
      <c r="E54" s="36">
        <f t="shared" si="7"/>
        <v>1415</v>
      </c>
      <c r="F54" s="45">
        <f>'[1]12월관람객현황'!I56</f>
        <v>397</v>
      </c>
      <c r="G54" s="46">
        <f>'[1]12월관람객현황'!O56</f>
        <v>685</v>
      </c>
      <c r="H54" s="39">
        <f>SUM('[1]12월관람객현황'!U56,'[1]12월관람객현황'!AA56)</f>
        <v>0</v>
      </c>
      <c r="I54" s="47">
        <f t="shared" si="8"/>
        <v>1082</v>
      </c>
      <c r="J54" s="48">
        <f>'[1]12월관람객현황'!AB56</f>
        <v>95</v>
      </c>
      <c r="K54" s="49">
        <f>'[1]12월관람객현황'!AC56</f>
        <v>0</v>
      </c>
      <c r="L54" s="49">
        <f>'[1]12월관람객현황'!AE56</f>
        <v>0</v>
      </c>
      <c r="M54" s="49">
        <f>'[1]12월관람객현황'!AG56</f>
        <v>238</v>
      </c>
      <c r="N54" s="50">
        <f>'[1]12월관람객현황'!AH56</f>
        <v>0</v>
      </c>
      <c r="O54" s="47">
        <f t="shared" si="6"/>
        <v>333</v>
      </c>
      <c r="P54" s="48">
        <f>'[1]12월관람객현황'!AJ56</f>
        <v>0</v>
      </c>
      <c r="Q54" s="51">
        <f>[1]외국인!B56</f>
        <v>3</v>
      </c>
    </row>
    <row r="55" spans="3:17" ht="14.25" hidden="1" thickBot="1" x14ac:dyDescent="0.2">
      <c r="C55" s="34">
        <v>17</v>
      </c>
      <c r="D55" s="52"/>
      <c r="E55" s="36">
        <f t="shared" si="7"/>
        <v>0</v>
      </c>
      <c r="F55" s="45">
        <f>'[1]12월관람객현황'!I57</f>
        <v>0</v>
      </c>
      <c r="G55" s="46">
        <f>'[1]12월관람객현황'!O57</f>
        <v>0</v>
      </c>
      <c r="H55" s="39">
        <f>SUM('[1]12월관람객현황'!U57,'[1]12월관람객현황'!AA57)</f>
        <v>0</v>
      </c>
      <c r="I55" s="47">
        <f t="shared" si="8"/>
        <v>0</v>
      </c>
      <c r="J55" s="48">
        <f>'[1]12월관람객현황'!AB57</f>
        <v>0</v>
      </c>
      <c r="K55" s="49">
        <f>'[1]12월관람객현황'!AC57</f>
        <v>0</v>
      </c>
      <c r="L55" s="49">
        <f>'[1]12월관람객현황'!AE57</f>
        <v>0</v>
      </c>
      <c r="M55" s="49">
        <f>'[1]12월관람객현황'!AG57</f>
        <v>0</v>
      </c>
      <c r="N55" s="50">
        <f>'[1]12월관람객현황'!AH57</f>
        <v>0</v>
      </c>
      <c r="O55" s="47">
        <f t="shared" si="6"/>
        <v>0</v>
      </c>
      <c r="P55" s="48">
        <f>'[1]12월관람객현황'!AJ57</f>
        <v>0</v>
      </c>
      <c r="Q55" s="51">
        <f>[1]외국인!B57</f>
        <v>0</v>
      </c>
    </row>
    <row r="56" spans="3:17" ht="14.25" hidden="1" thickBot="1" x14ac:dyDescent="0.2">
      <c r="C56" s="34">
        <v>18</v>
      </c>
      <c r="D56" s="35"/>
      <c r="E56" s="36">
        <f t="shared" si="7"/>
        <v>276</v>
      </c>
      <c r="F56" s="45">
        <f>'[1]12월관람객현황'!I58</f>
        <v>103</v>
      </c>
      <c r="G56" s="46">
        <f>'[1]12월관람객현황'!O58</f>
        <v>132</v>
      </c>
      <c r="H56" s="39">
        <f>SUM('[1]12월관람객현황'!U58,'[1]12월관람객현황'!AA58)</f>
        <v>0</v>
      </c>
      <c r="I56" s="47">
        <f t="shared" si="8"/>
        <v>235</v>
      </c>
      <c r="J56" s="48">
        <f>'[1]12월관람객현황'!AB58</f>
        <v>12</v>
      </c>
      <c r="K56" s="49">
        <f>'[1]12월관람객현황'!AC58</f>
        <v>0</v>
      </c>
      <c r="L56" s="49">
        <f>'[1]12월관람객현황'!AE58</f>
        <v>0</v>
      </c>
      <c r="M56" s="49">
        <f>'[1]12월관람객현황'!AG58</f>
        <v>29</v>
      </c>
      <c r="N56" s="50">
        <f>'[1]12월관람객현황'!AH58</f>
        <v>0</v>
      </c>
      <c r="O56" s="47">
        <f t="shared" si="6"/>
        <v>41</v>
      </c>
      <c r="P56" s="48">
        <f>'[1]12월관람객현황'!AJ58</f>
        <v>0</v>
      </c>
      <c r="Q56" s="51">
        <f>[1]외국인!B58</f>
        <v>0</v>
      </c>
    </row>
    <row r="57" spans="3:17" ht="14.25" hidden="1" thickBot="1" x14ac:dyDescent="0.2">
      <c r="C57" s="34">
        <v>19</v>
      </c>
      <c r="D57" s="35"/>
      <c r="E57" s="36">
        <f t="shared" si="7"/>
        <v>176</v>
      </c>
      <c r="F57" s="45">
        <f>'[1]12월관람객현황'!I59</f>
        <v>88</v>
      </c>
      <c r="G57" s="46">
        <f>'[1]12월관람객현황'!O59</f>
        <v>71</v>
      </c>
      <c r="H57" s="39">
        <f>SUM('[1]12월관람객현황'!U59,'[1]12월관람객현황'!AA59)</f>
        <v>0</v>
      </c>
      <c r="I57" s="47">
        <f t="shared" si="8"/>
        <v>159</v>
      </c>
      <c r="J57" s="48">
        <f>'[1]12월관람객현황'!AB59</f>
        <v>5</v>
      </c>
      <c r="K57" s="49">
        <f>'[1]12월관람객현황'!AC59</f>
        <v>0</v>
      </c>
      <c r="L57" s="49">
        <f>'[1]12월관람객현황'!AE59</f>
        <v>0</v>
      </c>
      <c r="M57" s="49">
        <f>'[1]12월관람객현황'!AG59</f>
        <v>12</v>
      </c>
      <c r="N57" s="50">
        <f>'[1]12월관람객현황'!AH59</f>
        <v>0</v>
      </c>
      <c r="O57" s="47">
        <f t="shared" si="6"/>
        <v>17</v>
      </c>
      <c r="P57" s="48">
        <f>'[1]12월관람객현황'!AJ59</f>
        <v>0</v>
      </c>
      <c r="Q57" s="51">
        <f>[1]외국인!B59</f>
        <v>0</v>
      </c>
    </row>
    <row r="58" spans="3:17" ht="14.25" hidden="1" thickBot="1" x14ac:dyDescent="0.2">
      <c r="C58" s="34">
        <v>20</v>
      </c>
      <c r="D58" s="35"/>
      <c r="E58" s="36">
        <f t="shared" si="7"/>
        <v>154</v>
      </c>
      <c r="F58" s="45">
        <f>'[1]12월관람객현황'!I60</f>
        <v>55</v>
      </c>
      <c r="G58" s="46">
        <f>'[1]12월관람객현황'!O60</f>
        <v>65</v>
      </c>
      <c r="H58" s="39">
        <f>SUM('[1]12월관람객현황'!U60,'[1]12월관람객현황'!AA60)</f>
        <v>0</v>
      </c>
      <c r="I58" s="47">
        <f t="shared" si="8"/>
        <v>120</v>
      </c>
      <c r="J58" s="48">
        <f>'[1]12월관람객현황'!AB60</f>
        <v>10</v>
      </c>
      <c r="K58" s="49">
        <f>'[1]12월관람객현황'!AC60</f>
        <v>0</v>
      </c>
      <c r="L58" s="49">
        <f>'[1]12월관람객현황'!AE60</f>
        <v>0</v>
      </c>
      <c r="M58" s="49">
        <f>'[1]12월관람객현황'!AG60</f>
        <v>24</v>
      </c>
      <c r="N58" s="50">
        <f>'[1]12월관람객현황'!AH60</f>
        <v>0</v>
      </c>
      <c r="O58" s="47">
        <f t="shared" si="6"/>
        <v>34</v>
      </c>
      <c r="P58" s="48">
        <f>'[1]12월관람객현황'!AJ60</f>
        <v>0</v>
      </c>
      <c r="Q58" s="51">
        <f>[1]외국인!B60</f>
        <v>1</v>
      </c>
    </row>
    <row r="59" spans="3:17" ht="14.25" hidden="1" thickBot="1" x14ac:dyDescent="0.2">
      <c r="C59" s="34">
        <v>21</v>
      </c>
      <c r="D59" s="35"/>
      <c r="E59" s="36">
        <f t="shared" si="7"/>
        <v>184</v>
      </c>
      <c r="F59" s="45">
        <f>'[1]12월관람객현황'!I61</f>
        <v>75</v>
      </c>
      <c r="G59" s="46">
        <f>'[1]12월관람객현황'!O61</f>
        <v>68</v>
      </c>
      <c r="H59" s="39">
        <f>SUM('[1]12월관람객현황'!U61,'[1]12월관람객현황'!AA61)</f>
        <v>0</v>
      </c>
      <c r="I59" s="47">
        <f t="shared" si="8"/>
        <v>143</v>
      </c>
      <c r="J59" s="48">
        <f>'[1]12월관람객현황'!AB61</f>
        <v>12</v>
      </c>
      <c r="K59" s="49">
        <f>'[1]12월관람객현황'!AC61</f>
        <v>0</v>
      </c>
      <c r="L59" s="49">
        <f>'[1]12월관람객현황'!AE61</f>
        <v>0</v>
      </c>
      <c r="M59" s="49">
        <f>'[1]12월관람객현황'!AG61</f>
        <v>29</v>
      </c>
      <c r="N59" s="50">
        <f>'[1]12월관람객현황'!AH61</f>
        <v>0</v>
      </c>
      <c r="O59" s="47">
        <f t="shared" si="6"/>
        <v>41</v>
      </c>
      <c r="P59" s="48">
        <f>'[1]12월관람객현황'!AJ61</f>
        <v>0</v>
      </c>
      <c r="Q59" s="51">
        <f>[1]외국인!B61</f>
        <v>9</v>
      </c>
    </row>
    <row r="60" spans="3:17" ht="14.25" hidden="1" thickBot="1" x14ac:dyDescent="0.2">
      <c r="C60" s="34">
        <v>22</v>
      </c>
      <c r="D60" s="35"/>
      <c r="E60" s="36">
        <f t="shared" si="7"/>
        <v>263</v>
      </c>
      <c r="F60" s="45">
        <f>'[1]12월관람객현황'!I62</f>
        <v>113</v>
      </c>
      <c r="G60" s="46">
        <f>'[1]12월관람객현황'!O62</f>
        <v>91</v>
      </c>
      <c r="H60" s="39">
        <f>SUM('[1]12월관람객현황'!U62,'[1]12월관람객현황'!AA62)</f>
        <v>0</v>
      </c>
      <c r="I60" s="47">
        <f t="shared" si="8"/>
        <v>204</v>
      </c>
      <c r="J60" s="48">
        <f>'[1]12월관람객현황'!AB62</f>
        <v>17</v>
      </c>
      <c r="K60" s="49">
        <f>'[1]12월관람객현황'!AC62</f>
        <v>0</v>
      </c>
      <c r="L60" s="49">
        <f>'[1]12월관람객현황'!AE62</f>
        <v>0</v>
      </c>
      <c r="M60" s="49">
        <f>'[1]12월관람객현황'!AG62</f>
        <v>42</v>
      </c>
      <c r="N60" s="50">
        <f>'[1]12월관람객현황'!AH62</f>
        <v>0</v>
      </c>
      <c r="O60" s="47">
        <f t="shared" si="6"/>
        <v>59</v>
      </c>
      <c r="P60" s="48">
        <f>'[1]12월관람객현황'!AJ62</f>
        <v>0</v>
      </c>
      <c r="Q60" s="51">
        <f>[1]외국인!B62</f>
        <v>6</v>
      </c>
    </row>
    <row r="61" spans="3:17" ht="14.25" hidden="1" thickBot="1" x14ac:dyDescent="0.2">
      <c r="C61" s="34">
        <v>23</v>
      </c>
      <c r="D61" s="35"/>
      <c r="E61" s="36">
        <f t="shared" si="7"/>
        <v>148</v>
      </c>
      <c r="F61" s="45">
        <f>'[1]12월관람객현황'!I63</f>
        <v>54</v>
      </c>
      <c r="G61" s="46">
        <f>'[1]12월관람객현황'!O63</f>
        <v>63</v>
      </c>
      <c r="H61" s="39">
        <f>SUM('[1]12월관람객현황'!U63,'[1]12월관람객현황'!AA63)</f>
        <v>0</v>
      </c>
      <c r="I61" s="47">
        <f t="shared" si="8"/>
        <v>117</v>
      </c>
      <c r="J61" s="48">
        <f>'[1]12월관람객현황'!AB63</f>
        <v>9</v>
      </c>
      <c r="K61" s="49">
        <f>'[1]12월관람객현황'!AC63</f>
        <v>0</v>
      </c>
      <c r="L61" s="49">
        <f>'[1]12월관람객현황'!AE63</f>
        <v>0</v>
      </c>
      <c r="M61" s="49">
        <f>'[1]12월관람객현황'!AG63</f>
        <v>22</v>
      </c>
      <c r="N61" s="50">
        <f>'[1]12월관람객현황'!AH63</f>
        <v>0</v>
      </c>
      <c r="O61" s="47">
        <f t="shared" si="6"/>
        <v>31</v>
      </c>
      <c r="P61" s="48">
        <f>'[1]12월관람객현황'!AJ63</f>
        <v>0</v>
      </c>
      <c r="Q61" s="51">
        <f>[1]외국인!B63</f>
        <v>2</v>
      </c>
    </row>
    <row r="62" spans="3:17" ht="14.25" hidden="1" thickBot="1" x14ac:dyDescent="0.2">
      <c r="C62" s="34">
        <v>24</v>
      </c>
      <c r="D62" s="35"/>
      <c r="E62" s="36">
        <f t="shared" si="7"/>
        <v>0</v>
      </c>
      <c r="F62" s="45">
        <f>'[1]12월관람객현황'!I64</f>
        <v>0</v>
      </c>
      <c r="G62" s="46">
        <f>'[1]12월관람객현황'!O64</f>
        <v>0</v>
      </c>
      <c r="H62" s="39">
        <f>SUM('[1]12월관람객현황'!U64,'[1]12월관람객현황'!AA64)</f>
        <v>0</v>
      </c>
      <c r="I62" s="47">
        <f t="shared" si="8"/>
        <v>0</v>
      </c>
      <c r="J62" s="48">
        <f>'[1]12월관람객현황'!AB64</f>
        <v>0</v>
      </c>
      <c r="K62" s="49">
        <f>'[1]12월관람객현황'!AC64</f>
        <v>0</v>
      </c>
      <c r="L62" s="49">
        <f>'[1]12월관람객현황'!AE64</f>
        <v>0</v>
      </c>
      <c r="M62" s="49">
        <f>'[1]12월관람객현황'!AG64</f>
        <v>0</v>
      </c>
      <c r="N62" s="50">
        <f>'[1]12월관람객현황'!AH64</f>
        <v>0</v>
      </c>
      <c r="O62" s="47">
        <f t="shared" si="6"/>
        <v>0</v>
      </c>
      <c r="P62" s="48">
        <f>'[1]12월관람객현황'!AJ64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0</v>
      </c>
      <c r="F63" s="45">
        <f>'[1]12월관람객현황'!I65</f>
        <v>0</v>
      </c>
      <c r="G63" s="46">
        <f>'[1]12월관람객현황'!O65</f>
        <v>0</v>
      </c>
      <c r="H63" s="39">
        <f>SUM('[1]12월관람객현황'!U65,'[1]12월관람객현황'!AA65)</f>
        <v>0</v>
      </c>
      <c r="I63" s="47">
        <f t="shared" si="8"/>
        <v>0</v>
      </c>
      <c r="J63" s="48">
        <f>'[1]12월관람객현황'!AB65</f>
        <v>0</v>
      </c>
      <c r="K63" s="49">
        <f>'[1]12월관람객현황'!AC65</f>
        <v>0</v>
      </c>
      <c r="L63" s="49">
        <f>'[1]12월관람객현황'!AE65</f>
        <v>0</v>
      </c>
      <c r="M63" s="49">
        <f>'[1]12월관람객현황'!AG65</f>
        <v>0</v>
      </c>
      <c r="N63" s="50">
        <f>'[1]12월관람객현황'!AH65</f>
        <v>0</v>
      </c>
      <c r="O63" s="47">
        <f t="shared" si="6"/>
        <v>0</v>
      </c>
      <c r="P63" s="48">
        <f>'[1]12월관람객현황'!AJ65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0</v>
      </c>
      <c r="F64" s="45">
        <f>'[1]12월관람객현황'!I66</f>
        <v>0</v>
      </c>
      <c r="G64" s="46">
        <f>'[1]12월관람객현황'!O66</f>
        <v>0</v>
      </c>
      <c r="H64" s="39">
        <f>SUM('[1]12월관람객현황'!U66,'[1]12월관람객현황'!AA66)</f>
        <v>0</v>
      </c>
      <c r="I64" s="47">
        <f t="shared" si="8"/>
        <v>0</v>
      </c>
      <c r="J64" s="48">
        <f>'[1]12월관람객현황'!AB66</f>
        <v>0</v>
      </c>
      <c r="K64" s="49">
        <f>'[1]12월관람객현황'!AC66</f>
        <v>0</v>
      </c>
      <c r="L64" s="49">
        <f>'[1]12월관람객현황'!AE66</f>
        <v>0</v>
      </c>
      <c r="M64" s="49">
        <f>'[1]12월관람객현황'!AG66</f>
        <v>0</v>
      </c>
      <c r="N64" s="50">
        <f>'[1]12월관람객현황'!AH66</f>
        <v>0</v>
      </c>
      <c r="O64" s="47">
        <f t="shared" si="6"/>
        <v>0</v>
      </c>
      <c r="P64" s="48">
        <f>'[1]12월관람객현황'!AJ66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0</v>
      </c>
      <c r="F65" s="45">
        <f>'[1]12월관람객현황'!I67</f>
        <v>0</v>
      </c>
      <c r="G65" s="46">
        <f>'[1]12월관람객현황'!O67</f>
        <v>0</v>
      </c>
      <c r="H65" s="39">
        <f>SUM('[1]12월관람객현황'!U67,'[1]12월관람객현황'!AA67)</f>
        <v>0</v>
      </c>
      <c r="I65" s="47">
        <f t="shared" si="8"/>
        <v>0</v>
      </c>
      <c r="J65" s="48">
        <f>'[1]12월관람객현황'!AB67</f>
        <v>0</v>
      </c>
      <c r="K65" s="49">
        <f>'[1]12월관람객현황'!AC67</f>
        <v>0</v>
      </c>
      <c r="L65" s="49">
        <f>'[1]12월관람객현황'!AE67</f>
        <v>0</v>
      </c>
      <c r="M65" s="49">
        <f>'[1]12월관람객현황'!AG67</f>
        <v>0</v>
      </c>
      <c r="N65" s="50">
        <f>'[1]12월관람객현황'!AH67</f>
        <v>0</v>
      </c>
      <c r="O65" s="47">
        <f t="shared" si="6"/>
        <v>0</v>
      </c>
      <c r="P65" s="48">
        <f>'[1]12월관람객현황'!AJ67</f>
        <v>0</v>
      </c>
      <c r="Q65" s="51">
        <f>[1]외국인!B67</f>
        <v>0</v>
      </c>
    </row>
    <row r="66" spans="3:17" ht="14.25" hidden="1" thickBot="1" x14ac:dyDescent="0.2">
      <c r="C66" s="53">
        <v>28</v>
      </c>
      <c r="D66" s="35"/>
      <c r="E66" s="36">
        <f t="shared" si="7"/>
        <v>0</v>
      </c>
      <c r="F66" s="45">
        <f>'[1]12월관람객현황'!I68</f>
        <v>0</v>
      </c>
      <c r="G66" s="46">
        <f>'[1]12월관람객현황'!O68</f>
        <v>0</v>
      </c>
      <c r="H66" s="39">
        <f>SUM('[1]12월관람객현황'!U68,'[1]12월관람객현황'!AA68)</f>
        <v>0</v>
      </c>
      <c r="I66" s="47">
        <f t="shared" si="8"/>
        <v>0</v>
      </c>
      <c r="J66" s="48">
        <f>'[1]12월관람객현황'!AB68</f>
        <v>0</v>
      </c>
      <c r="K66" s="49">
        <f>'[1]12월관람객현황'!AC68</f>
        <v>0</v>
      </c>
      <c r="L66" s="49">
        <f>'[1]12월관람객현황'!AE68</f>
        <v>0</v>
      </c>
      <c r="M66" s="49">
        <f>'[1]12월관람객현황'!AG68</f>
        <v>0</v>
      </c>
      <c r="N66" s="50">
        <f>'[1]12월관람객현황'!AH68</f>
        <v>0</v>
      </c>
      <c r="O66" s="47">
        <f t="shared" si="6"/>
        <v>0</v>
      </c>
      <c r="P66" s="48">
        <f>'[1]12월관람객현황'!AJ68</f>
        <v>0</v>
      </c>
      <c r="Q66" s="51">
        <f>[1]외국인!B68</f>
        <v>0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'[1]12월관람객현황'!I69</f>
        <v>0</v>
      </c>
      <c r="G67" s="81">
        <f>'[1]12월관람객현황'!O69</f>
        <v>0</v>
      </c>
      <c r="H67" s="82">
        <f>SUM('[1]12월관람객현황'!U69,'[1]12월관람객현황'!AA69)</f>
        <v>0</v>
      </c>
      <c r="I67" s="47">
        <f t="shared" si="8"/>
        <v>0</v>
      </c>
      <c r="J67" s="83">
        <f>'[1]12월관람객현황'!AB69</f>
        <v>0</v>
      </c>
      <c r="K67" s="84">
        <f>'[1]12월관람객현황'!AC69</f>
        <v>0</v>
      </c>
      <c r="L67" s="84">
        <f>'[1]12월관람객현황'!AE69</f>
        <v>0</v>
      </c>
      <c r="M67" s="84">
        <f>'[1]12월관람객현황'!AG69</f>
        <v>0</v>
      </c>
      <c r="N67" s="85">
        <f>'[1]12월관람객현황'!AH69</f>
        <v>0</v>
      </c>
      <c r="O67" s="86">
        <f t="shared" si="6"/>
        <v>0</v>
      </c>
      <c r="P67" s="83">
        <f>'[1]12월관람객현황'!AJ69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18</v>
      </c>
      <c r="D69" s="72"/>
      <c r="E69" s="73">
        <f>SUM(E70:E101)</f>
        <v>0</v>
      </c>
      <c r="F69" s="73">
        <f>SUM(F70:F101)</f>
        <v>0</v>
      </c>
      <c r="G69" s="73">
        <f t="shared" ref="G69:Q69" si="9">SUM(G70:G101)</f>
        <v>0</v>
      </c>
      <c r="H69" s="73">
        <f>SUM(H70:H100)</f>
        <v>0</v>
      </c>
      <c r="I69" s="74">
        <f t="shared" si="9"/>
        <v>0</v>
      </c>
      <c r="J69" s="73">
        <f t="shared" si="9"/>
        <v>0</v>
      </c>
      <c r="K69" s="73">
        <f t="shared" si="9"/>
        <v>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0</v>
      </c>
      <c r="P69" s="73">
        <f t="shared" si="9"/>
        <v>0</v>
      </c>
      <c r="Q69" s="75">
        <f t="shared" si="9"/>
        <v>0</v>
      </c>
    </row>
    <row r="70" spans="3:17" ht="14.25" hidden="1" thickBot="1" x14ac:dyDescent="0.2">
      <c r="C70" s="76">
        <v>1</v>
      </c>
      <c r="D70" s="35"/>
      <c r="E70" s="36">
        <f t="shared" ref="E70:E100" si="10">SUM(I70,O70)</f>
        <v>0</v>
      </c>
      <c r="F70" s="37">
        <f>'[1]12월관람객현황'!I72</f>
        <v>0</v>
      </c>
      <c r="G70" s="38">
        <f>'[1]12월관람객현황'!O72</f>
        <v>0</v>
      </c>
      <c r="H70" s="39">
        <f>SUM('[1]12월관람객현황'!U72,'[1]12월관람객현황'!AA72)</f>
        <v>0</v>
      </c>
      <c r="I70" s="40">
        <f t="shared" ref="I70:I100" si="11">SUM(F70:H70)</f>
        <v>0</v>
      </c>
      <c r="J70" s="41">
        <f>'[1]12월관람객현황'!AB72</f>
        <v>0</v>
      </c>
      <c r="K70" s="42">
        <f>'[1]12월관람객현황'!AC72</f>
        <v>0</v>
      </c>
      <c r="L70" s="42">
        <f>'[1]12월관람객현황'!AE72</f>
        <v>0</v>
      </c>
      <c r="M70" s="42">
        <f>'[1]12월관람객현황'!AG72</f>
        <v>0</v>
      </c>
      <c r="N70" s="43">
        <f>'[1]12월관람객현황'!AH72</f>
        <v>0</v>
      </c>
      <c r="O70" s="40">
        <f t="shared" ref="O70:O100" si="12">SUM(J70:N70)</f>
        <v>0</v>
      </c>
      <c r="P70" s="41">
        <f>'[1]12월관람객현황'!AJ72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'[1]12월관람객현황'!I73</f>
        <v>0</v>
      </c>
      <c r="G71" s="46">
        <f>'[1]12월관람객현황'!O73</f>
        <v>0</v>
      </c>
      <c r="H71" s="39">
        <f>SUM('[1]12월관람객현황'!U73,'[1]12월관람객현황'!AA73)</f>
        <v>0</v>
      </c>
      <c r="I71" s="47">
        <f t="shared" si="11"/>
        <v>0</v>
      </c>
      <c r="J71" s="48">
        <f>'[1]12월관람객현황'!AB73</f>
        <v>0</v>
      </c>
      <c r="K71" s="49">
        <f>'[1]12월관람객현황'!AC73</f>
        <v>0</v>
      </c>
      <c r="L71" s="49">
        <f>'[1]12월관람객현황'!AE73</f>
        <v>0</v>
      </c>
      <c r="M71" s="49">
        <f>'[1]12월관람객현황'!AG73</f>
        <v>0</v>
      </c>
      <c r="N71" s="50">
        <f>'[1]12월관람객현황'!AH73</f>
        <v>0</v>
      </c>
      <c r="O71" s="47">
        <f t="shared" si="12"/>
        <v>0</v>
      </c>
      <c r="P71" s="48">
        <f>'[1]12월관람객현황'!AJ73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0</v>
      </c>
      <c r="F72" s="45">
        <f>'[1]12월관람객현황'!I74</f>
        <v>0</v>
      </c>
      <c r="G72" s="46">
        <f>'[1]12월관람객현황'!O74</f>
        <v>0</v>
      </c>
      <c r="H72" s="39">
        <f>SUM('[1]12월관람객현황'!U74,'[1]12월관람객현황'!AA74)</f>
        <v>0</v>
      </c>
      <c r="I72" s="47">
        <f t="shared" si="11"/>
        <v>0</v>
      </c>
      <c r="J72" s="48">
        <f>'[1]12월관람객현황'!AB74</f>
        <v>0</v>
      </c>
      <c r="K72" s="49">
        <f>'[1]12월관람객현황'!AC74</f>
        <v>0</v>
      </c>
      <c r="L72" s="49">
        <f>'[1]12월관람객현황'!AE74</f>
        <v>0</v>
      </c>
      <c r="M72" s="49">
        <f>'[1]12월관람객현황'!AG74</f>
        <v>0</v>
      </c>
      <c r="N72" s="50">
        <f>'[1]12월관람객현황'!AH74</f>
        <v>0</v>
      </c>
      <c r="O72" s="47">
        <f t="shared" si="12"/>
        <v>0</v>
      </c>
      <c r="P72" s="48">
        <f>'[1]12월관람객현황'!AJ74</f>
        <v>0</v>
      </c>
      <c r="Q72" s="51">
        <f>[1]외국인!B74</f>
        <v>0</v>
      </c>
    </row>
    <row r="73" spans="3:17" ht="14.25" hidden="1" thickBot="1" x14ac:dyDescent="0.2">
      <c r="C73" s="34">
        <v>4</v>
      </c>
      <c r="D73" s="35"/>
      <c r="E73" s="36">
        <f t="shared" si="10"/>
        <v>0</v>
      </c>
      <c r="F73" s="45">
        <f>'[1]12월관람객현황'!I75</f>
        <v>0</v>
      </c>
      <c r="G73" s="46">
        <f>'[1]12월관람객현황'!O75</f>
        <v>0</v>
      </c>
      <c r="H73" s="39">
        <f>SUM('[1]12월관람객현황'!U75,'[1]12월관람객현황'!AA75)</f>
        <v>0</v>
      </c>
      <c r="I73" s="47">
        <f t="shared" si="11"/>
        <v>0</v>
      </c>
      <c r="J73" s="48">
        <f>'[1]12월관람객현황'!AB75</f>
        <v>0</v>
      </c>
      <c r="K73" s="49">
        <f>'[1]12월관람객현황'!AC75</f>
        <v>0</v>
      </c>
      <c r="L73" s="49">
        <f>'[1]12월관람객현황'!AE75</f>
        <v>0</v>
      </c>
      <c r="M73" s="49">
        <f>'[1]12월관람객현황'!AG75</f>
        <v>0</v>
      </c>
      <c r="N73" s="50">
        <f>'[1]12월관람객현황'!AH75</f>
        <v>0</v>
      </c>
      <c r="O73" s="47">
        <f t="shared" si="12"/>
        <v>0</v>
      </c>
      <c r="P73" s="48">
        <f>'[1]12월관람객현황'!AJ75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0</v>
      </c>
      <c r="F74" s="45">
        <f>'[1]12월관람객현황'!I76</f>
        <v>0</v>
      </c>
      <c r="G74" s="46">
        <f>'[1]12월관람객현황'!O76</f>
        <v>0</v>
      </c>
      <c r="H74" s="39">
        <f>SUM('[1]12월관람객현황'!U76,'[1]12월관람객현황'!AA76)</f>
        <v>0</v>
      </c>
      <c r="I74" s="47">
        <f t="shared" si="11"/>
        <v>0</v>
      </c>
      <c r="J74" s="48">
        <f>'[1]12월관람객현황'!AB76</f>
        <v>0</v>
      </c>
      <c r="K74" s="49">
        <f>'[1]12월관람객현황'!AC76</f>
        <v>0</v>
      </c>
      <c r="L74" s="49">
        <f>'[1]12월관람객현황'!AE76</f>
        <v>0</v>
      </c>
      <c r="M74" s="49">
        <f>'[1]12월관람객현황'!AG76</f>
        <v>0</v>
      </c>
      <c r="N74" s="50">
        <f>'[1]12월관람객현황'!AH76</f>
        <v>0</v>
      </c>
      <c r="O74" s="47">
        <f t="shared" si="12"/>
        <v>0</v>
      </c>
      <c r="P74" s="48">
        <f>'[1]12월관람객현황'!AJ76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0</v>
      </c>
      <c r="F75" s="45">
        <f>'[1]12월관람객현황'!I77</f>
        <v>0</v>
      </c>
      <c r="G75" s="46">
        <f>'[1]12월관람객현황'!O77</f>
        <v>0</v>
      </c>
      <c r="H75" s="39">
        <f>SUM('[1]12월관람객현황'!U77,'[1]12월관람객현황'!AA77)</f>
        <v>0</v>
      </c>
      <c r="I75" s="47">
        <f t="shared" si="11"/>
        <v>0</v>
      </c>
      <c r="J75" s="48">
        <f>'[1]12월관람객현황'!AB77</f>
        <v>0</v>
      </c>
      <c r="K75" s="49">
        <f>'[1]12월관람객현황'!AC77</f>
        <v>0</v>
      </c>
      <c r="L75" s="49">
        <f>'[1]12월관람객현황'!AE77</f>
        <v>0</v>
      </c>
      <c r="M75" s="49">
        <f>'[1]12월관람객현황'!AG77</f>
        <v>0</v>
      </c>
      <c r="N75" s="50">
        <f>'[1]12월관람객현황'!AH77</f>
        <v>0</v>
      </c>
      <c r="O75" s="47">
        <f t="shared" si="12"/>
        <v>0</v>
      </c>
      <c r="P75" s="48">
        <f>'[1]12월관람객현황'!AJ77</f>
        <v>0</v>
      </c>
      <c r="Q75" s="51">
        <f>[1]외국인!B77</f>
        <v>0</v>
      </c>
    </row>
    <row r="76" spans="3:17" ht="14.25" hidden="1" thickBot="1" x14ac:dyDescent="0.2">
      <c r="C76" s="34">
        <v>7</v>
      </c>
      <c r="D76" s="35"/>
      <c r="E76" s="36">
        <f t="shared" si="10"/>
        <v>0</v>
      </c>
      <c r="F76" s="45">
        <f>'[1]12월관람객현황'!I78</f>
        <v>0</v>
      </c>
      <c r="G76" s="46">
        <f>'[1]12월관람객현황'!O78</f>
        <v>0</v>
      </c>
      <c r="H76" s="39">
        <f>SUM('[1]12월관람객현황'!U78,'[1]12월관람객현황'!AA78)</f>
        <v>0</v>
      </c>
      <c r="I76" s="47">
        <f t="shared" si="11"/>
        <v>0</v>
      </c>
      <c r="J76" s="48">
        <f>'[1]12월관람객현황'!AB78</f>
        <v>0</v>
      </c>
      <c r="K76" s="49">
        <f>'[1]12월관람객현황'!AC78</f>
        <v>0</v>
      </c>
      <c r="L76" s="49">
        <f>'[1]12월관람객현황'!AE78</f>
        <v>0</v>
      </c>
      <c r="M76" s="49">
        <f>'[1]12월관람객현황'!AG78</f>
        <v>0</v>
      </c>
      <c r="N76" s="50">
        <f>'[1]12월관람객현황'!AH78</f>
        <v>0</v>
      </c>
      <c r="O76" s="47">
        <f t="shared" si="12"/>
        <v>0</v>
      </c>
      <c r="P76" s="48">
        <f>'[1]12월관람객현황'!AJ78</f>
        <v>0</v>
      </c>
      <c r="Q76" s="51">
        <f>[1]외국인!B78</f>
        <v>0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'[1]12월관람객현황'!I79</f>
        <v>0</v>
      </c>
      <c r="G77" s="46">
        <f>'[1]12월관람객현황'!O79</f>
        <v>0</v>
      </c>
      <c r="H77" s="39">
        <f>SUM('[1]12월관람객현황'!U79,'[1]12월관람객현황'!AA79)</f>
        <v>0</v>
      </c>
      <c r="I77" s="47">
        <f t="shared" si="11"/>
        <v>0</v>
      </c>
      <c r="J77" s="48">
        <f>'[1]12월관람객현황'!AB79</f>
        <v>0</v>
      </c>
      <c r="K77" s="49">
        <f>'[1]12월관람객현황'!AC79</f>
        <v>0</v>
      </c>
      <c r="L77" s="49">
        <f>'[1]12월관람객현황'!AE79</f>
        <v>0</v>
      </c>
      <c r="M77" s="49">
        <f>'[1]12월관람객현황'!AG79</f>
        <v>0</v>
      </c>
      <c r="N77" s="50">
        <f>'[1]12월관람객현황'!AH79</f>
        <v>0</v>
      </c>
      <c r="O77" s="47">
        <f t="shared" si="12"/>
        <v>0</v>
      </c>
      <c r="P77" s="48">
        <f>'[1]12월관람객현황'!AJ79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0</v>
      </c>
      <c r="F78" s="45">
        <f>'[1]12월관람객현황'!I80</f>
        <v>0</v>
      </c>
      <c r="G78" s="46">
        <f>'[1]12월관람객현황'!O80</f>
        <v>0</v>
      </c>
      <c r="H78" s="39">
        <f>SUM('[1]12월관람객현황'!U80,'[1]12월관람객현황'!AA80)</f>
        <v>0</v>
      </c>
      <c r="I78" s="47">
        <f t="shared" si="11"/>
        <v>0</v>
      </c>
      <c r="J78" s="48">
        <f>'[1]12월관람객현황'!AB80</f>
        <v>0</v>
      </c>
      <c r="K78" s="49">
        <f>'[1]12월관람객현황'!AC80</f>
        <v>0</v>
      </c>
      <c r="L78" s="49">
        <f>'[1]12월관람객현황'!AE80</f>
        <v>0</v>
      </c>
      <c r="M78" s="49">
        <f>'[1]12월관람객현황'!AG80</f>
        <v>0</v>
      </c>
      <c r="N78" s="50">
        <f>'[1]12월관람객현황'!AH80</f>
        <v>0</v>
      </c>
      <c r="O78" s="47">
        <f t="shared" si="12"/>
        <v>0</v>
      </c>
      <c r="P78" s="48">
        <f>'[1]12월관람객현황'!AJ80</f>
        <v>0</v>
      </c>
      <c r="Q78" s="51">
        <f>[1]외국인!B80</f>
        <v>0</v>
      </c>
    </row>
    <row r="79" spans="3:17" ht="14.25" hidden="1" thickBot="1" x14ac:dyDescent="0.2">
      <c r="C79" s="34">
        <v>10</v>
      </c>
      <c r="D79" s="35"/>
      <c r="E79" s="36">
        <f t="shared" si="10"/>
        <v>0</v>
      </c>
      <c r="F79" s="45">
        <f>'[1]12월관람객현황'!I81</f>
        <v>0</v>
      </c>
      <c r="G79" s="46">
        <f>'[1]12월관람객현황'!O81</f>
        <v>0</v>
      </c>
      <c r="H79" s="39">
        <f>SUM('[1]12월관람객현황'!U81,'[1]12월관람객현황'!AA81)</f>
        <v>0</v>
      </c>
      <c r="I79" s="47">
        <f t="shared" si="11"/>
        <v>0</v>
      </c>
      <c r="J79" s="48">
        <f>'[1]12월관람객현황'!AB81</f>
        <v>0</v>
      </c>
      <c r="K79" s="49">
        <f>'[1]12월관람객현황'!AC81</f>
        <v>0</v>
      </c>
      <c r="L79" s="49">
        <f>'[1]12월관람객현황'!AE81</f>
        <v>0</v>
      </c>
      <c r="M79" s="49">
        <f>'[1]12월관람객현황'!AG81</f>
        <v>0</v>
      </c>
      <c r="N79" s="50">
        <f>'[1]12월관람객현황'!AH81</f>
        <v>0</v>
      </c>
      <c r="O79" s="47">
        <f t="shared" si="12"/>
        <v>0</v>
      </c>
      <c r="P79" s="48">
        <f>'[1]12월관람객현황'!AJ81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0</v>
      </c>
      <c r="F80" s="45">
        <f>'[1]12월관람객현황'!I82</f>
        <v>0</v>
      </c>
      <c r="G80" s="46">
        <f>'[1]12월관람객현황'!O82</f>
        <v>0</v>
      </c>
      <c r="H80" s="39">
        <f>SUM('[1]12월관람객현황'!U82,'[1]12월관람객현황'!AA82)</f>
        <v>0</v>
      </c>
      <c r="I80" s="47">
        <f t="shared" si="11"/>
        <v>0</v>
      </c>
      <c r="J80" s="48">
        <f>'[1]12월관람객현황'!AB82</f>
        <v>0</v>
      </c>
      <c r="K80" s="49">
        <f>'[1]12월관람객현황'!AC82</f>
        <v>0</v>
      </c>
      <c r="L80" s="49">
        <f>'[1]12월관람객현황'!AE82</f>
        <v>0</v>
      </c>
      <c r="M80" s="49">
        <f>'[1]12월관람객현황'!AG82</f>
        <v>0</v>
      </c>
      <c r="N80" s="50">
        <f>'[1]12월관람객현황'!AH82</f>
        <v>0</v>
      </c>
      <c r="O80" s="47">
        <f t="shared" si="12"/>
        <v>0</v>
      </c>
      <c r="P80" s="48">
        <f>'[1]12월관람객현황'!AJ82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0</v>
      </c>
      <c r="F81" s="45">
        <f>'[1]12월관람객현황'!I83</f>
        <v>0</v>
      </c>
      <c r="G81" s="46">
        <f>'[1]12월관람객현황'!O83</f>
        <v>0</v>
      </c>
      <c r="H81" s="39">
        <f>SUM('[1]12월관람객현황'!U83,'[1]12월관람객현황'!AA83)</f>
        <v>0</v>
      </c>
      <c r="I81" s="47">
        <f t="shared" si="11"/>
        <v>0</v>
      </c>
      <c r="J81" s="48">
        <f>'[1]12월관람객현황'!AB83</f>
        <v>0</v>
      </c>
      <c r="K81" s="49">
        <f>'[1]12월관람객현황'!AC83</f>
        <v>0</v>
      </c>
      <c r="L81" s="49">
        <f>'[1]12월관람객현황'!AE83</f>
        <v>0</v>
      </c>
      <c r="M81" s="49">
        <f>'[1]12월관람객현황'!AG83</f>
        <v>0</v>
      </c>
      <c r="N81" s="50">
        <f>'[1]12월관람객현황'!AH83</f>
        <v>0</v>
      </c>
      <c r="O81" s="47">
        <f t="shared" si="12"/>
        <v>0</v>
      </c>
      <c r="P81" s="48">
        <f>'[1]12월관람객현황'!AJ83</f>
        <v>0</v>
      </c>
      <c r="Q81" s="51">
        <f>[1]외국인!B83</f>
        <v>0</v>
      </c>
    </row>
    <row r="82" spans="3:17" ht="14.25" hidden="1" thickBot="1" x14ac:dyDescent="0.2">
      <c r="C82" s="34">
        <v>13</v>
      </c>
      <c r="D82" s="35"/>
      <c r="E82" s="36">
        <f t="shared" si="10"/>
        <v>0</v>
      </c>
      <c r="F82" s="45">
        <f>'[1]12월관람객현황'!I84</f>
        <v>0</v>
      </c>
      <c r="G82" s="46">
        <f>'[1]12월관람객현황'!O84</f>
        <v>0</v>
      </c>
      <c r="H82" s="39">
        <f>SUM('[1]12월관람객현황'!U84,'[1]12월관람객현황'!AA84)</f>
        <v>0</v>
      </c>
      <c r="I82" s="47">
        <f t="shared" si="11"/>
        <v>0</v>
      </c>
      <c r="J82" s="48">
        <f>'[1]12월관람객현황'!AB84</f>
        <v>0</v>
      </c>
      <c r="K82" s="49">
        <f>'[1]12월관람객현황'!AC84</f>
        <v>0</v>
      </c>
      <c r="L82" s="49">
        <f>'[1]12월관람객현황'!AE84</f>
        <v>0</v>
      </c>
      <c r="M82" s="49">
        <f>'[1]12월관람객현황'!AG84</f>
        <v>0</v>
      </c>
      <c r="N82" s="50">
        <f>'[1]12월관람객현황'!AH84</f>
        <v>0</v>
      </c>
      <c r="O82" s="47">
        <f t="shared" si="12"/>
        <v>0</v>
      </c>
      <c r="P82" s="48">
        <f>'[1]12월관람객현황'!AJ84</f>
        <v>0</v>
      </c>
      <c r="Q82" s="51">
        <f>[1]외국인!B84</f>
        <v>0</v>
      </c>
    </row>
    <row r="83" spans="3:17" ht="14.25" hidden="1" thickBot="1" x14ac:dyDescent="0.2">
      <c r="C83" s="34">
        <v>14</v>
      </c>
      <c r="D83" s="35"/>
      <c r="E83" s="36">
        <f t="shared" si="10"/>
        <v>0</v>
      </c>
      <c r="F83" s="45">
        <f>'[1]12월관람객현황'!I85</f>
        <v>0</v>
      </c>
      <c r="G83" s="46">
        <f>'[1]12월관람객현황'!O85</f>
        <v>0</v>
      </c>
      <c r="H83" s="39">
        <f>SUM('[1]12월관람객현황'!U85,'[1]12월관람객현황'!AA85)</f>
        <v>0</v>
      </c>
      <c r="I83" s="47">
        <f t="shared" si="11"/>
        <v>0</v>
      </c>
      <c r="J83" s="48">
        <f>'[1]12월관람객현황'!AB85</f>
        <v>0</v>
      </c>
      <c r="K83" s="49">
        <f>'[1]12월관람객현황'!AC85</f>
        <v>0</v>
      </c>
      <c r="L83" s="49">
        <f>'[1]12월관람객현황'!AE85</f>
        <v>0</v>
      </c>
      <c r="M83" s="49">
        <f>'[1]12월관람객현황'!AG85</f>
        <v>0</v>
      </c>
      <c r="N83" s="50">
        <f>'[1]12월관람객현황'!AH85</f>
        <v>0</v>
      </c>
      <c r="O83" s="47">
        <f t="shared" si="12"/>
        <v>0</v>
      </c>
      <c r="P83" s="48">
        <f>'[1]12월관람객현황'!AJ85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'[1]12월관람객현황'!I86</f>
        <v>0</v>
      </c>
      <c r="G84" s="46">
        <f>'[1]12월관람객현황'!O86</f>
        <v>0</v>
      </c>
      <c r="H84" s="39">
        <f>SUM('[1]12월관람객현황'!U86,'[1]12월관람객현황'!AA86)</f>
        <v>0</v>
      </c>
      <c r="I84" s="47">
        <f t="shared" si="11"/>
        <v>0</v>
      </c>
      <c r="J84" s="48">
        <f>'[1]12월관람객현황'!AB86</f>
        <v>0</v>
      </c>
      <c r="K84" s="49">
        <f>'[1]12월관람객현황'!AC86</f>
        <v>0</v>
      </c>
      <c r="L84" s="49">
        <f>'[1]12월관람객현황'!AE86</f>
        <v>0</v>
      </c>
      <c r="M84" s="49">
        <f>'[1]12월관람객현황'!AG86</f>
        <v>0</v>
      </c>
      <c r="N84" s="50">
        <f>'[1]12월관람객현황'!AH86</f>
        <v>0</v>
      </c>
      <c r="O84" s="47">
        <f t="shared" si="12"/>
        <v>0</v>
      </c>
      <c r="P84" s="48">
        <f>'[1]12월관람객현황'!AJ86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0</v>
      </c>
      <c r="F85" s="45">
        <f>'[1]12월관람객현황'!I87</f>
        <v>0</v>
      </c>
      <c r="G85" s="46">
        <f>'[1]12월관람객현황'!O87</f>
        <v>0</v>
      </c>
      <c r="H85" s="39">
        <f>SUM('[1]12월관람객현황'!U87,'[1]12월관람객현황'!AA87)</f>
        <v>0</v>
      </c>
      <c r="I85" s="47">
        <f t="shared" si="11"/>
        <v>0</v>
      </c>
      <c r="J85" s="48">
        <f>'[1]12월관람객현황'!AB87</f>
        <v>0</v>
      </c>
      <c r="K85" s="49">
        <f>'[1]12월관람객현황'!AC87</f>
        <v>0</v>
      </c>
      <c r="L85" s="49">
        <f>'[1]12월관람객현황'!AE87</f>
        <v>0</v>
      </c>
      <c r="M85" s="49">
        <f>'[1]12월관람객현황'!AG87</f>
        <v>0</v>
      </c>
      <c r="N85" s="50">
        <f>'[1]12월관람객현황'!AH87</f>
        <v>0</v>
      </c>
      <c r="O85" s="47">
        <f t="shared" si="12"/>
        <v>0</v>
      </c>
      <c r="P85" s="48">
        <f>'[1]12월관람객현황'!AJ87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0</v>
      </c>
      <c r="F86" s="45">
        <f>'[1]12월관람객현황'!I88</f>
        <v>0</v>
      </c>
      <c r="G86" s="46">
        <f>'[1]12월관람객현황'!O88</f>
        <v>0</v>
      </c>
      <c r="H86" s="39">
        <f>SUM('[1]12월관람객현황'!U88,'[1]12월관람객현황'!AA88)</f>
        <v>0</v>
      </c>
      <c r="I86" s="47">
        <f t="shared" si="11"/>
        <v>0</v>
      </c>
      <c r="J86" s="48">
        <f>'[1]12월관람객현황'!AB88</f>
        <v>0</v>
      </c>
      <c r="K86" s="49">
        <f>'[1]12월관람객현황'!AC88</f>
        <v>0</v>
      </c>
      <c r="L86" s="49">
        <f>'[1]12월관람객현황'!AE88</f>
        <v>0</v>
      </c>
      <c r="M86" s="49">
        <f>'[1]12월관람객현황'!AG88</f>
        <v>0</v>
      </c>
      <c r="N86" s="50">
        <f>'[1]12월관람객현황'!AH88</f>
        <v>0</v>
      </c>
      <c r="O86" s="47">
        <f t="shared" si="12"/>
        <v>0</v>
      </c>
      <c r="P86" s="48">
        <f>'[1]12월관람객현황'!AJ88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0</v>
      </c>
      <c r="F87" s="45">
        <f>'[1]12월관람객현황'!I89</f>
        <v>0</v>
      </c>
      <c r="G87" s="46">
        <f>'[1]12월관람객현황'!O89</f>
        <v>0</v>
      </c>
      <c r="H87" s="39">
        <f>SUM('[1]12월관람객현황'!U89,'[1]12월관람객현황'!AA89)</f>
        <v>0</v>
      </c>
      <c r="I87" s="47">
        <f t="shared" si="11"/>
        <v>0</v>
      </c>
      <c r="J87" s="48">
        <f>'[1]12월관람객현황'!AB89</f>
        <v>0</v>
      </c>
      <c r="K87" s="49">
        <f>'[1]12월관람객현황'!AC89</f>
        <v>0</v>
      </c>
      <c r="L87" s="49">
        <f>'[1]12월관람객현황'!AE89</f>
        <v>0</v>
      </c>
      <c r="M87" s="49">
        <f>'[1]12월관람객현황'!AG89</f>
        <v>0</v>
      </c>
      <c r="N87" s="50">
        <f>'[1]12월관람객현황'!AH89</f>
        <v>0</v>
      </c>
      <c r="O87" s="47">
        <f t="shared" si="12"/>
        <v>0</v>
      </c>
      <c r="P87" s="48">
        <f>'[1]12월관람객현황'!AJ89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0</v>
      </c>
      <c r="F88" s="45">
        <f>'[1]12월관람객현황'!I90</f>
        <v>0</v>
      </c>
      <c r="G88" s="46">
        <f>'[1]12월관람객현황'!O90</f>
        <v>0</v>
      </c>
      <c r="H88" s="39">
        <f>SUM('[1]12월관람객현황'!U90,'[1]12월관람객현황'!AA90)</f>
        <v>0</v>
      </c>
      <c r="I88" s="47">
        <f t="shared" si="11"/>
        <v>0</v>
      </c>
      <c r="J88" s="48">
        <f>'[1]12월관람객현황'!AB90</f>
        <v>0</v>
      </c>
      <c r="K88" s="49">
        <f>'[1]12월관람객현황'!AC90</f>
        <v>0</v>
      </c>
      <c r="L88" s="49">
        <f>'[1]12월관람객현황'!AE90</f>
        <v>0</v>
      </c>
      <c r="M88" s="49">
        <f>'[1]12월관람객현황'!AG90</f>
        <v>0</v>
      </c>
      <c r="N88" s="50">
        <f>'[1]12월관람객현황'!AH90</f>
        <v>0</v>
      </c>
      <c r="O88" s="47">
        <f t="shared" si="12"/>
        <v>0</v>
      </c>
      <c r="P88" s="48">
        <f>'[1]12월관람객현황'!AJ90</f>
        <v>0</v>
      </c>
      <c r="Q88" s="51">
        <f>[1]외국인!B90</f>
        <v>0</v>
      </c>
    </row>
    <row r="89" spans="3:17" ht="14.25" hidden="1" thickBot="1" x14ac:dyDescent="0.2">
      <c r="C89" s="34">
        <v>20</v>
      </c>
      <c r="D89" s="35"/>
      <c r="E89" s="36">
        <f t="shared" si="10"/>
        <v>0</v>
      </c>
      <c r="F89" s="45">
        <f>'[1]12월관람객현황'!I91</f>
        <v>0</v>
      </c>
      <c r="G89" s="46">
        <f>'[1]12월관람객현황'!O91</f>
        <v>0</v>
      </c>
      <c r="H89" s="39">
        <f>SUM('[1]12월관람객현황'!U91,'[1]12월관람객현황'!AA91)</f>
        <v>0</v>
      </c>
      <c r="I89" s="47">
        <f t="shared" si="11"/>
        <v>0</v>
      </c>
      <c r="J89" s="48">
        <f>'[1]12월관람객현황'!AB91</f>
        <v>0</v>
      </c>
      <c r="K89" s="49">
        <f>'[1]12월관람객현황'!AC91</f>
        <v>0</v>
      </c>
      <c r="L89" s="49">
        <f>'[1]12월관람객현황'!AE91</f>
        <v>0</v>
      </c>
      <c r="M89" s="49">
        <f>'[1]12월관람객현황'!AG91</f>
        <v>0</v>
      </c>
      <c r="N89" s="50">
        <f>'[1]12월관람객현황'!AH91</f>
        <v>0</v>
      </c>
      <c r="O89" s="47">
        <f t="shared" si="12"/>
        <v>0</v>
      </c>
      <c r="P89" s="48">
        <f>'[1]12월관람객현황'!AJ91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0</v>
      </c>
      <c r="F90" s="45">
        <f>'[1]12월관람객현황'!I92</f>
        <v>0</v>
      </c>
      <c r="G90" s="46">
        <f>'[1]12월관람객현황'!O92</f>
        <v>0</v>
      </c>
      <c r="H90" s="39">
        <f>SUM('[1]12월관람객현황'!U92,'[1]12월관람객현황'!AA92)</f>
        <v>0</v>
      </c>
      <c r="I90" s="47">
        <f t="shared" si="11"/>
        <v>0</v>
      </c>
      <c r="J90" s="48">
        <f>'[1]12월관람객현황'!AB92</f>
        <v>0</v>
      </c>
      <c r="K90" s="49">
        <f>'[1]12월관람객현황'!AC92</f>
        <v>0</v>
      </c>
      <c r="L90" s="49">
        <f>'[1]12월관람객현황'!AE92</f>
        <v>0</v>
      </c>
      <c r="M90" s="49">
        <f>'[1]12월관람객현황'!AG92</f>
        <v>0</v>
      </c>
      <c r="N90" s="50">
        <f>'[1]12월관람객현황'!AH92</f>
        <v>0</v>
      </c>
      <c r="O90" s="47">
        <f t="shared" si="12"/>
        <v>0</v>
      </c>
      <c r="P90" s="48">
        <f>'[1]12월관람객현황'!AJ92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'[1]12월관람객현황'!I93</f>
        <v>0</v>
      </c>
      <c r="G91" s="46">
        <f>'[1]12월관람객현황'!O93</f>
        <v>0</v>
      </c>
      <c r="H91" s="39">
        <f>SUM('[1]12월관람객현황'!U93,'[1]12월관람객현황'!AA93)</f>
        <v>0</v>
      </c>
      <c r="I91" s="47">
        <f t="shared" si="11"/>
        <v>0</v>
      </c>
      <c r="J91" s="48">
        <f>'[1]12월관람객현황'!AB93</f>
        <v>0</v>
      </c>
      <c r="K91" s="49">
        <f>'[1]12월관람객현황'!AC93</f>
        <v>0</v>
      </c>
      <c r="L91" s="49">
        <f>'[1]12월관람객현황'!AE93</f>
        <v>0</v>
      </c>
      <c r="M91" s="49">
        <f>'[1]12월관람객현황'!AG93</f>
        <v>0</v>
      </c>
      <c r="N91" s="50">
        <f>'[1]12월관람객현황'!AH93</f>
        <v>0</v>
      </c>
      <c r="O91" s="47">
        <f t="shared" si="12"/>
        <v>0</v>
      </c>
      <c r="P91" s="48">
        <f>'[1]12월관람객현황'!AJ93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0</v>
      </c>
      <c r="F92" s="45">
        <f>'[1]12월관람객현황'!I94</f>
        <v>0</v>
      </c>
      <c r="G92" s="46">
        <f>'[1]12월관람객현황'!O94</f>
        <v>0</v>
      </c>
      <c r="H92" s="39">
        <f>SUM('[1]12월관람객현황'!U94,'[1]12월관람객현황'!AA94)</f>
        <v>0</v>
      </c>
      <c r="I92" s="47">
        <f t="shared" si="11"/>
        <v>0</v>
      </c>
      <c r="J92" s="48">
        <f>'[1]12월관람객현황'!AB94</f>
        <v>0</v>
      </c>
      <c r="K92" s="49">
        <f>'[1]12월관람객현황'!AC94</f>
        <v>0</v>
      </c>
      <c r="L92" s="49">
        <f>'[1]12월관람객현황'!AE94</f>
        <v>0</v>
      </c>
      <c r="M92" s="49">
        <f>'[1]12월관람객현황'!AG94</f>
        <v>0</v>
      </c>
      <c r="N92" s="50">
        <f>'[1]12월관람객현황'!AH94</f>
        <v>0</v>
      </c>
      <c r="O92" s="47">
        <f t="shared" si="12"/>
        <v>0</v>
      </c>
      <c r="P92" s="48">
        <f>'[1]12월관람객현황'!AJ94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0</v>
      </c>
      <c r="F93" s="45">
        <f>'[1]12월관람객현황'!I95</f>
        <v>0</v>
      </c>
      <c r="G93" s="46">
        <f>'[1]12월관람객현황'!O95</f>
        <v>0</v>
      </c>
      <c r="H93" s="39">
        <f>SUM('[1]12월관람객현황'!U95,'[1]12월관람객현황'!AA95)</f>
        <v>0</v>
      </c>
      <c r="I93" s="47">
        <f t="shared" si="11"/>
        <v>0</v>
      </c>
      <c r="J93" s="48">
        <f>'[1]12월관람객현황'!AB95</f>
        <v>0</v>
      </c>
      <c r="K93" s="49">
        <f>'[1]12월관람객현황'!AC95</f>
        <v>0</v>
      </c>
      <c r="L93" s="49">
        <f>'[1]12월관람객현황'!AE95</f>
        <v>0</v>
      </c>
      <c r="M93" s="49">
        <f>'[1]12월관람객현황'!AG95</f>
        <v>0</v>
      </c>
      <c r="N93" s="50">
        <f>'[1]12월관람객현황'!AH95</f>
        <v>0</v>
      </c>
      <c r="O93" s="47">
        <f t="shared" si="12"/>
        <v>0</v>
      </c>
      <c r="P93" s="48">
        <f>'[1]12월관람객현황'!AJ95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0</v>
      </c>
      <c r="F94" s="45">
        <f>'[1]12월관람객현황'!I96</f>
        <v>0</v>
      </c>
      <c r="G94" s="46">
        <f>'[1]12월관람객현황'!O96</f>
        <v>0</v>
      </c>
      <c r="H94" s="39">
        <f>SUM('[1]12월관람객현황'!U96,'[1]12월관람객현황'!AA96)</f>
        <v>0</v>
      </c>
      <c r="I94" s="47">
        <f t="shared" si="11"/>
        <v>0</v>
      </c>
      <c r="J94" s="48">
        <f>'[1]12월관람객현황'!AB96</f>
        <v>0</v>
      </c>
      <c r="K94" s="49">
        <f>'[1]12월관람객현황'!AC96</f>
        <v>0</v>
      </c>
      <c r="L94" s="49">
        <f>'[1]12월관람객현황'!AE96</f>
        <v>0</v>
      </c>
      <c r="M94" s="49">
        <f>'[1]12월관람객현황'!AG96</f>
        <v>0</v>
      </c>
      <c r="N94" s="50">
        <f>'[1]12월관람객현황'!AH96</f>
        <v>0</v>
      </c>
      <c r="O94" s="47">
        <f t="shared" si="12"/>
        <v>0</v>
      </c>
      <c r="P94" s="48">
        <f>'[1]12월관람객현황'!AJ96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0</v>
      </c>
      <c r="F95" s="45">
        <f>'[1]12월관람객현황'!I97</f>
        <v>0</v>
      </c>
      <c r="G95" s="46">
        <f>'[1]12월관람객현황'!O97</f>
        <v>0</v>
      </c>
      <c r="H95" s="39">
        <f>SUM('[1]12월관람객현황'!U97,'[1]12월관람객현황'!AA97)</f>
        <v>0</v>
      </c>
      <c r="I95" s="47">
        <f t="shared" si="11"/>
        <v>0</v>
      </c>
      <c r="J95" s="48">
        <f>'[1]12월관람객현황'!AB97</f>
        <v>0</v>
      </c>
      <c r="K95" s="49">
        <f>'[1]12월관람객현황'!AC97</f>
        <v>0</v>
      </c>
      <c r="L95" s="49">
        <f>'[1]12월관람객현황'!AE97</f>
        <v>0</v>
      </c>
      <c r="M95" s="49">
        <f>'[1]12월관람객현황'!AG97</f>
        <v>0</v>
      </c>
      <c r="N95" s="50">
        <f>'[1]12월관람객현황'!AH97</f>
        <v>0</v>
      </c>
      <c r="O95" s="47">
        <f t="shared" si="12"/>
        <v>0</v>
      </c>
      <c r="P95" s="48">
        <f>'[1]12월관람객현황'!AJ97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0</v>
      </c>
      <c r="F96" s="45">
        <f>'[1]12월관람객현황'!I98</f>
        <v>0</v>
      </c>
      <c r="G96" s="46">
        <f>'[1]12월관람객현황'!O98</f>
        <v>0</v>
      </c>
      <c r="H96" s="39">
        <f>SUM('[1]12월관람객현황'!U98,'[1]12월관람객현황'!AA98)</f>
        <v>0</v>
      </c>
      <c r="I96" s="47">
        <f t="shared" si="11"/>
        <v>0</v>
      </c>
      <c r="J96" s="48">
        <f>'[1]12월관람객현황'!AB98</f>
        <v>0</v>
      </c>
      <c r="K96" s="49">
        <f>'[1]12월관람객현황'!AC98</f>
        <v>0</v>
      </c>
      <c r="L96" s="49">
        <f>'[1]12월관람객현황'!AE98</f>
        <v>0</v>
      </c>
      <c r="M96" s="49">
        <f>'[1]12월관람객현황'!AG98</f>
        <v>0</v>
      </c>
      <c r="N96" s="50">
        <f>'[1]12월관람객현황'!AH98</f>
        <v>0</v>
      </c>
      <c r="O96" s="47">
        <f t="shared" si="12"/>
        <v>0</v>
      </c>
      <c r="P96" s="48">
        <f>'[1]12월관람객현황'!AJ98</f>
        <v>0</v>
      </c>
      <c r="Q96" s="51">
        <f>[1]외국인!B98</f>
        <v>0</v>
      </c>
    </row>
    <row r="97" spans="3:17" ht="14.25" hidden="1" thickBot="1" x14ac:dyDescent="0.2">
      <c r="C97" s="34">
        <v>28</v>
      </c>
      <c r="D97" s="35"/>
      <c r="E97" s="36">
        <f t="shared" si="10"/>
        <v>0</v>
      </c>
      <c r="F97" s="45">
        <f>'[1]12월관람객현황'!I99</f>
        <v>0</v>
      </c>
      <c r="G97" s="46">
        <f>'[1]12월관람객현황'!O99</f>
        <v>0</v>
      </c>
      <c r="H97" s="39">
        <f>SUM('[1]12월관람객현황'!U99,'[1]12월관람객현황'!AA99)</f>
        <v>0</v>
      </c>
      <c r="I97" s="47">
        <f t="shared" si="11"/>
        <v>0</v>
      </c>
      <c r="J97" s="48">
        <f>'[1]12월관람객현황'!AB99</f>
        <v>0</v>
      </c>
      <c r="K97" s="49">
        <f>'[1]12월관람객현황'!AC99</f>
        <v>0</v>
      </c>
      <c r="L97" s="49">
        <f>'[1]12월관람객현황'!AE99</f>
        <v>0</v>
      </c>
      <c r="M97" s="49">
        <f>'[1]12월관람객현황'!AG99</f>
        <v>0</v>
      </c>
      <c r="N97" s="50">
        <f>'[1]12월관람객현황'!AH99</f>
        <v>0</v>
      </c>
      <c r="O97" s="47">
        <f t="shared" si="12"/>
        <v>0</v>
      </c>
      <c r="P97" s="48">
        <f>'[1]12월관람객현황'!AJ99</f>
        <v>0</v>
      </c>
      <c r="Q97" s="51">
        <f>[1]외국인!B99</f>
        <v>0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'[1]12월관람객현황'!I100</f>
        <v>0</v>
      </c>
      <c r="G98" s="46">
        <f>'[1]12월관람객현황'!O100</f>
        <v>0</v>
      </c>
      <c r="H98" s="39">
        <f>SUM('[1]12월관람객현황'!U100,'[1]12월관람객현황'!AA100)</f>
        <v>0</v>
      </c>
      <c r="I98" s="47">
        <f t="shared" si="11"/>
        <v>0</v>
      </c>
      <c r="J98" s="48">
        <f>'[1]12월관람객현황'!AB100</f>
        <v>0</v>
      </c>
      <c r="K98" s="49">
        <f>'[1]12월관람객현황'!AC100</f>
        <v>0</v>
      </c>
      <c r="L98" s="49">
        <f>'[1]12월관람객현황'!AE100</f>
        <v>0</v>
      </c>
      <c r="M98" s="49">
        <f>'[1]12월관람객현황'!AG100</f>
        <v>0</v>
      </c>
      <c r="N98" s="50">
        <f>'[1]12월관람객현황'!AH100</f>
        <v>0</v>
      </c>
      <c r="O98" s="47">
        <f t="shared" si="12"/>
        <v>0</v>
      </c>
      <c r="P98" s="48">
        <f>'[1]12월관람객현황'!AJ100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0</v>
      </c>
      <c r="F99" s="45">
        <f>'[1]12월관람객현황'!I101</f>
        <v>0</v>
      </c>
      <c r="G99" s="46">
        <f>'[1]12월관람객현황'!O101</f>
        <v>0</v>
      </c>
      <c r="H99" s="39">
        <f>SUM('[1]12월관람객현황'!U101,'[1]12월관람객현황'!AA101)</f>
        <v>0</v>
      </c>
      <c r="I99" s="47">
        <f t="shared" si="11"/>
        <v>0</v>
      </c>
      <c r="J99" s="48">
        <f>'[1]12월관람객현황'!AB101</f>
        <v>0</v>
      </c>
      <c r="K99" s="49">
        <f>'[1]12월관람객현황'!AC101</f>
        <v>0</v>
      </c>
      <c r="L99" s="49">
        <f>'[1]12월관람객현황'!AE101</f>
        <v>0</v>
      </c>
      <c r="M99" s="49">
        <f>'[1]12월관람객현황'!AG101</f>
        <v>0</v>
      </c>
      <c r="N99" s="50">
        <f>'[1]12월관람객현황'!AH101</f>
        <v>0</v>
      </c>
      <c r="O99" s="47">
        <f t="shared" si="12"/>
        <v>0</v>
      </c>
      <c r="P99" s="48">
        <f>'[1]12월관람객현황'!AJ101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79">
        <f t="shared" si="10"/>
        <v>0</v>
      </c>
      <c r="F100" s="80">
        <f>'[1]12월관람객현황'!I102</f>
        <v>0</v>
      </c>
      <c r="G100" s="81">
        <f>'[1]12월관람객현황'!O102</f>
        <v>0</v>
      </c>
      <c r="H100" s="82">
        <f>SUM('[1]12월관람객현황'!U102,'[1]12월관람객현황'!AA102)</f>
        <v>0</v>
      </c>
      <c r="I100" s="86">
        <f t="shared" si="11"/>
        <v>0</v>
      </c>
      <c r="J100" s="83">
        <f>'[1]12월관람객현황'!AB102</f>
        <v>0</v>
      </c>
      <c r="K100" s="84">
        <f>'[1]12월관람객현황'!AC102</f>
        <v>0</v>
      </c>
      <c r="L100" s="84">
        <f>'[1]12월관람객현황'!AE102</f>
        <v>0</v>
      </c>
      <c r="M100" s="84">
        <f>'[1]12월관람객현황'!AG102</f>
        <v>0</v>
      </c>
      <c r="N100" s="85">
        <f>'[1]12월관람객현황'!AH102</f>
        <v>0</v>
      </c>
      <c r="O100" s="86">
        <f t="shared" si="12"/>
        <v>0</v>
      </c>
      <c r="P100" s="83">
        <f>'[1]12월관람객현황'!AJ102</f>
        <v>0</v>
      </c>
      <c r="Q100" s="87">
        <f>[1]외국인!B102</f>
        <v>0</v>
      </c>
    </row>
    <row r="101" spans="3:17" ht="14.25" hidden="1" thickBot="1" x14ac:dyDescent="0.2">
      <c r="F101" s="88"/>
      <c r="G101" s="89"/>
      <c r="I101" s="69"/>
      <c r="O101" s="69"/>
    </row>
    <row r="102" spans="3:17" ht="14.25" thickBot="1" x14ac:dyDescent="0.2">
      <c r="C102" s="90" t="s">
        <v>19</v>
      </c>
      <c r="D102" s="72"/>
      <c r="E102" s="73">
        <f>SUM(E103:E132)</f>
        <v>0</v>
      </c>
      <c r="F102" s="73">
        <f>SUM(F103:F132)</f>
        <v>0</v>
      </c>
      <c r="G102" s="73">
        <f t="shared" ref="G102:Q102" si="13">SUM(G103:G132)</f>
        <v>0</v>
      </c>
      <c r="H102" s="73">
        <f t="shared" si="13"/>
        <v>0</v>
      </c>
      <c r="I102" s="74">
        <f t="shared" si="13"/>
        <v>0</v>
      </c>
      <c r="J102" s="73">
        <f t="shared" si="13"/>
        <v>0</v>
      </c>
      <c r="K102" s="73">
        <f t="shared" si="13"/>
        <v>0</v>
      </c>
      <c r="L102" s="73">
        <f t="shared" si="13"/>
        <v>0</v>
      </c>
      <c r="M102" s="73">
        <f t="shared" si="13"/>
        <v>0</v>
      </c>
      <c r="N102" s="73">
        <f t="shared" si="13"/>
        <v>0</v>
      </c>
      <c r="O102" s="74">
        <f t="shared" si="13"/>
        <v>0</v>
      </c>
      <c r="P102" s="73">
        <f t="shared" si="13"/>
        <v>0</v>
      </c>
      <c r="Q102" s="91">
        <f t="shared" si="13"/>
        <v>0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0</v>
      </c>
      <c r="F103" s="37">
        <f>'[1]12월관람객현황'!I105</f>
        <v>0</v>
      </c>
      <c r="G103" s="38">
        <f>'[1]12월관람객현황'!O105</f>
        <v>0</v>
      </c>
      <c r="H103" s="39">
        <f>SUM('[1]12월관람객현황'!U105,'[1]12월관람객현황'!AA105)</f>
        <v>0</v>
      </c>
      <c r="I103" s="40">
        <f t="shared" ref="I103:I132" si="15">SUM(F103:H103)</f>
        <v>0</v>
      </c>
      <c r="J103" s="41">
        <f>'[1]12월관람객현황'!AB105</f>
        <v>0</v>
      </c>
      <c r="K103" s="42">
        <f>'[1]12월관람객현황'!AC105</f>
        <v>0</v>
      </c>
      <c r="L103" s="42">
        <f>'[1]12월관람객현황'!AE105</f>
        <v>0</v>
      </c>
      <c r="M103" s="42">
        <f>'[1]12월관람객현황'!AG105</f>
        <v>0</v>
      </c>
      <c r="N103" s="43">
        <f>'[1]12월관람객현황'!AH105</f>
        <v>0</v>
      </c>
      <c r="O103" s="40">
        <f t="shared" ref="O103:O132" si="16">SUM(J103:N103)</f>
        <v>0</v>
      </c>
      <c r="P103" s="41">
        <f>'[1]12월관람객현황'!AJ105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0</v>
      </c>
      <c r="F104" s="45">
        <f>'[1]12월관람객현황'!I106</f>
        <v>0</v>
      </c>
      <c r="G104" s="46">
        <f>'[1]12월관람객현황'!O106</f>
        <v>0</v>
      </c>
      <c r="H104" s="39">
        <f>SUM('[1]12월관람객현황'!U106,'[1]12월관람객현황'!AA106)</f>
        <v>0</v>
      </c>
      <c r="I104" s="47">
        <f t="shared" si="15"/>
        <v>0</v>
      </c>
      <c r="J104" s="48">
        <f>'[1]12월관람객현황'!AB106</f>
        <v>0</v>
      </c>
      <c r="K104" s="49">
        <f>'[1]12월관람객현황'!AC106</f>
        <v>0</v>
      </c>
      <c r="L104" s="49">
        <f>'[1]12월관람객현황'!AE106</f>
        <v>0</v>
      </c>
      <c r="M104" s="49">
        <f>'[1]12월관람객현황'!AG106</f>
        <v>0</v>
      </c>
      <c r="N104" s="50">
        <f>'[1]12월관람객현황'!AH106</f>
        <v>0</v>
      </c>
      <c r="O104" s="47">
        <f t="shared" si="16"/>
        <v>0</v>
      </c>
      <c r="P104" s="48">
        <f>'[1]12월관람객현황'!AJ106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0</v>
      </c>
      <c r="F105" s="45">
        <f>'[1]12월관람객현황'!I107</f>
        <v>0</v>
      </c>
      <c r="G105" s="46">
        <f>'[1]12월관람객현황'!O107</f>
        <v>0</v>
      </c>
      <c r="H105" s="39">
        <f>SUM('[1]12월관람객현황'!U107,'[1]12월관람객현황'!AA107)</f>
        <v>0</v>
      </c>
      <c r="I105" s="47">
        <f t="shared" si="15"/>
        <v>0</v>
      </c>
      <c r="J105" s="48">
        <f>'[1]12월관람객현황'!AB107</f>
        <v>0</v>
      </c>
      <c r="K105" s="49">
        <f>'[1]12월관람객현황'!AC107</f>
        <v>0</v>
      </c>
      <c r="L105" s="49">
        <f>'[1]12월관람객현황'!AE107</f>
        <v>0</v>
      </c>
      <c r="M105" s="49">
        <f>'[1]12월관람객현황'!AG107</f>
        <v>0</v>
      </c>
      <c r="N105" s="50">
        <f>'[1]12월관람객현황'!AH107</f>
        <v>0</v>
      </c>
      <c r="O105" s="47">
        <f t="shared" si="16"/>
        <v>0</v>
      </c>
      <c r="P105" s="48">
        <f>'[1]12월관람객현황'!AJ107</f>
        <v>0</v>
      </c>
      <c r="Q105" s="51">
        <f>[1]외국인!B107</f>
        <v>0</v>
      </c>
    </row>
    <row r="106" spans="3:17" ht="14.25" hidden="1" thickBot="1" x14ac:dyDescent="0.2">
      <c r="C106" s="34">
        <v>4</v>
      </c>
      <c r="D106" s="35"/>
      <c r="E106" s="36">
        <f t="shared" si="14"/>
        <v>0</v>
      </c>
      <c r="F106" s="45">
        <f>'[1]12월관람객현황'!I108</f>
        <v>0</v>
      </c>
      <c r="G106" s="46">
        <f>'[1]12월관람객현황'!O108</f>
        <v>0</v>
      </c>
      <c r="H106" s="39">
        <f>SUM('[1]12월관람객현황'!U108,'[1]12월관람객현황'!AA108)</f>
        <v>0</v>
      </c>
      <c r="I106" s="47">
        <f t="shared" si="15"/>
        <v>0</v>
      </c>
      <c r="J106" s="48">
        <f>'[1]12월관람객현황'!AB108</f>
        <v>0</v>
      </c>
      <c r="K106" s="49">
        <f>'[1]12월관람객현황'!AC108</f>
        <v>0</v>
      </c>
      <c r="L106" s="49">
        <f>'[1]12월관람객현황'!AE108</f>
        <v>0</v>
      </c>
      <c r="M106" s="49">
        <f>'[1]12월관람객현황'!AG108</f>
        <v>0</v>
      </c>
      <c r="N106" s="50">
        <f>'[1]12월관람객현황'!AH108</f>
        <v>0</v>
      </c>
      <c r="O106" s="47">
        <f t="shared" si="16"/>
        <v>0</v>
      </c>
      <c r="P106" s="48">
        <f>'[1]12월관람객현황'!AJ108</f>
        <v>0</v>
      </c>
      <c r="Q106" s="51">
        <f>[1]외국인!B108</f>
        <v>0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'[1]12월관람객현황'!I109</f>
        <v>0</v>
      </c>
      <c r="G107" s="46">
        <f>'[1]12월관람객현황'!O109</f>
        <v>0</v>
      </c>
      <c r="H107" s="39">
        <f>SUM('[1]12월관람객현황'!U109,'[1]12월관람객현황'!AA109)</f>
        <v>0</v>
      </c>
      <c r="I107" s="47">
        <f t="shared" si="15"/>
        <v>0</v>
      </c>
      <c r="J107" s="48">
        <f>'[1]12월관람객현황'!AB109</f>
        <v>0</v>
      </c>
      <c r="K107" s="49">
        <f>'[1]12월관람객현황'!AC109</f>
        <v>0</v>
      </c>
      <c r="L107" s="49">
        <f>'[1]12월관람객현황'!AE109</f>
        <v>0</v>
      </c>
      <c r="M107" s="49">
        <f>'[1]12월관람객현황'!AG109</f>
        <v>0</v>
      </c>
      <c r="N107" s="50">
        <f>'[1]12월관람객현황'!AH109</f>
        <v>0</v>
      </c>
      <c r="O107" s="47">
        <f t="shared" si="16"/>
        <v>0</v>
      </c>
      <c r="P107" s="48">
        <f>'[1]12월관람객현황'!AJ109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0</v>
      </c>
      <c r="F108" s="45">
        <f>'[1]12월관람객현황'!I110</f>
        <v>0</v>
      </c>
      <c r="G108" s="46">
        <f>'[1]12월관람객현황'!O110</f>
        <v>0</v>
      </c>
      <c r="H108" s="39">
        <f>SUM('[1]12월관람객현황'!U110,'[1]12월관람객현황'!AA110)</f>
        <v>0</v>
      </c>
      <c r="I108" s="47">
        <f t="shared" si="15"/>
        <v>0</v>
      </c>
      <c r="J108" s="48">
        <f>'[1]12월관람객현황'!AB110</f>
        <v>0</v>
      </c>
      <c r="K108" s="49">
        <f>'[1]12월관람객현황'!AC110</f>
        <v>0</v>
      </c>
      <c r="L108" s="49">
        <f>'[1]12월관람객현황'!AE110</f>
        <v>0</v>
      </c>
      <c r="M108" s="49">
        <f>'[1]12월관람객현황'!AG110</f>
        <v>0</v>
      </c>
      <c r="N108" s="50">
        <f>'[1]12월관람객현황'!AH110</f>
        <v>0</v>
      </c>
      <c r="O108" s="47">
        <f t="shared" si="16"/>
        <v>0</v>
      </c>
      <c r="P108" s="48">
        <f>'[1]12월관람객현황'!AJ110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0</v>
      </c>
      <c r="F109" s="45">
        <f>'[1]12월관람객현황'!I111</f>
        <v>0</v>
      </c>
      <c r="G109" s="46">
        <f>'[1]12월관람객현황'!O111</f>
        <v>0</v>
      </c>
      <c r="H109" s="39">
        <f>SUM('[1]12월관람객현황'!U111,'[1]12월관람객현황'!AA111)</f>
        <v>0</v>
      </c>
      <c r="I109" s="47">
        <f t="shared" si="15"/>
        <v>0</v>
      </c>
      <c r="J109" s="48">
        <f>'[1]12월관람객현황'!AB111</f>
        <v>0</v>
      </c>
      <c r="K109" s="49">
        <f>'[1]12월관람객현황'!AC111</f>
        <v>0</v>
      </c>
      <c r="L109" s="49">
        <f>'[1]12월관람객현황'!AE111</f>
        <v>0</v>
      </c>
      <c r="M109" s="49">
        <f>'[1]12월관람객현황'!AG111</f>
        <v>0</v>
      </c>
      <c r="N109" s="50">
        <f>'[1]12월관람객현황'!AH111</f>
        <v>0</v>
      </c>
      <c r="O109" s="47">
        <f t="shared" si="16"/>
        <v>0</v>
      </c>
      <c r="P109" s="48">
        <f>'[1]12월관람객현황'!AJ111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0</v>
      </c>
      <c r="F110" s="45">
        <f>'[1]12월관람객현황'!I112</f>
        <v>0</v>
      </c>
      <c r="G110" s="46">
        <f>'[1]12월관람객현황'!O112</f>
        <v>0</v>
      </c>
      <c r="H110" s="39">
        <f>SUM('[1]12월관람객현황'!U112,'[1]12월관람객현황'!AA112)</f>
        <v>0</v>
      </c>
      <c r="I110" s="47">
        <f t="shared" si="15"/>
        <v>0</v>
      </c>
      <c r="J110" s="48">
        <f>'[1]12월관람객현황'!AB112</f>
        <v>0</v>
      </c>
      <c r="K110" s="49">
        <f>'[1]12월관람객현황'!AC112</f>
        <v>0</v>
      </c>
      <c r="L110" s="49">
        <f>'[1]12월관람객현황'!AE112</f>
        <v>0</v>
      </c>
      <c r="M110" s="49">
        <f>'[1]12월관람객현황'!AG112</f>
        <v>0</v>
      </c>
      <c r="N110" s="50">
        <f>'[1]12월관람객현황'!AH112</f>
        <v>0</v>
      </c>
      <c r="O110" s="47">
        <f t="shared" si="16"/>
        <v>0</v>
      </c>
      <c r="P110" s="48">
        <f>'[1]12월관람객현황'!AJ112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0</v>
      </c>
      <c r="F111" s="45">
        <f>'[1]12월관람객현황'!I113</f>
        <v>0</v>
      </c>
      <c r="G111" s="46">
        <f>'[1]12월관람객현황'!O113</f>
        <v>0</v>
      </c>
      <c r="H111" s="39">
        <f>SUM('[1]12월관람객현황'!U113,'[1]12월관람객현황'!AA113)</f>
        <v>0</v>
      </c>
      <c r="I111" s="47">
        <f t="shared" si="15"/>
        <v>0</v>
      </c>
      <c r="J111" s="48">
        <f>'[1]12월관람객현황'!AB113</f>
        <v>0</v>
      </c>
      <c r="K111" s="49">
        <f>'[1]12월관람객현황'!AC113</f>
        <v>0</v>
      </c>
      <c r="L111" s="49">
        <f>'[1]12월관람객현황'!AE113</f>
        <v>0</v>
      </c>
      <c r="M111" s="49">
        <f>'[1]12월관람객현황'!AG113</f>
        <v>0</v>
      </c>
      <c r="N111" s="50">
        <f>'[1]12월관람객현황'!AH113</f>
        <v>0</v>
      </c>
      <c r="O111" s="47">
        <f t="shared" si="16"/>
        <v>0</v>
      </c>
      <c r="P111" s="48">
        <f>'[1]12월관람객현황'!AJ113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0</v>
      </c>
      <c r="F112" s="45">
        <f>'[1]12월관람객현황'!I114</f>
        <v>0</v>
      </c>
      <c r="G112" s="46">
        <f>'[1]12월관람객현황'!O114</f>
        <v>0</v>
      </c>
      <c r="H112" s="39">
        <f>SUM('[1]12월관람객현황'!U114,'[1]12월관람객현황'!AA114)</f>
        <v>0</v>
      </c>
      <c r="I112" s="47">
        <f t="shared" si="15"/>
        <v>0</v>
      </c>
      <c r="J112" s="48">
        <f>'[1]12월관람객현황'!AB114</f>
        <v>0</v>
      </c>
      <c r="K112" s="49">
        <f>'[1]12월관람객현황'!AC114</f>
        <v>0</v>
      </c>
      <c r="L112" s="49">
        <f>'[1]12월관람객현황'!AE114</f>
        <v>0</v>
      </c>
      <c r="M112" s="49">
        <f>'[1]12월관람객현황'!AG114</f>
        <v>0</v>
      </c>
      <c r="N112" s="50">
        <f>'[1]12월관람객현황'!AH114</f>
        <v>0</v>
      </c>
      <c r="O112" s="47">
        <f t="shared" si="16"/>
        <v>0</v>
      </c>
      <c r="P112" s="48">
        <f>'[1]12월관람객현황'!AJ114</f>
        <v>0</v>
      </c>
      <c r="Q112" s="51">
        <f>[1]외국인!B114</f>
        <v>0</v>
      </c>
    </row>
    <row r="113" spans="3:17" ht="14.25" hidden="1" thickBot="1" x14ac:dyDescent="0.2">
      <c r="C113" s="34">
        <v>11</v>
      </c>
      <c r="D113" s="35"/>
      <c r="E113" s="36">
        <f t="shared" si="14"/>
        <v>0</v>
      </c>
      <c r="F113" s="45">
        <f>'[1]12월관람객현황'!I115</f>
        <v>0</v>
      </c>
      <c r="G113" s="46">
        <f>'[1]12월관람객현황'!O115</f>
        <v>0</v>
      </c>
      <c r="H113" s="39">
        <f>SUM('[1]12월관람객현황'!U115,'[1]12월관람객현황'!AA115)</f>
        <v>0</v>
      </c>
      <c r="I113" s="47">
        <f t="shared" si="15"/>
        <v>0</v>
      </c>
      <c r="J113" s="48">
        <f>'[1]12월관람객현황'!AB115</f>
        <v>0</v>
      </c>
      <c r="K113" s="49">
        <f>'[1]12월관람객현황'!AC115</f>
        <v>0</v>
      </c>
      <c r="L113" s="49">
        <f>'[1]12월관람객현황'!AE115</f>
        <v>0</v>
      </c>
      <c r="M113" s="49">
        <f>'[1]12월관람객현황'!AG115</f>
        <v>0</v>
      </c>
      <c r="N113" s="50">
        <f>'[1]12월관람객현황'!AH115</f>
        <v>0</v>
      </c>
      <c r="O113" s="47">
        <f t="shared" si="16"/>
        <v>0</v>
      </c>
      <c r="P113" s="48">
        <f>'[1]12월관람객현황'!AJ115</f>
        <v>0</v>
      </c>
      <c r="Q113" s="51">
        <f>[1]외국인!B115</f>
        <v>0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'[1]12월관람객현황'!I116</f>
        <v>0</v>
      </c>
      <c r="G114" s="46">
        <f>'[1]12월관람객현황'!O116</f>
        <v>0</v>
      </c>
      <c r="H114" s="39">
        <f>SUM('[1]12월관람객현황'!U116,'[1]12월관람객현황'!AA116)</f>
        <v>0</v>
      </c>
      <c r="I114" s="47">
        <f t="shared" si="15"/>
        <v>0</v>
      </c>
      <c r="J114" s="48">
        <f>'[1]12월관람객현황'!AB116</f>
        <v>0</v>
      </c>
      <c r="K114" s="49">
        <f>'[1]12월관람객현황'!AC116</f>
        <v>0</v>
      </c>
      <c r="L114" s="49">
        <f>'[1]12월관람객현황'!AE116</f>
        <v>0</v>
      </c>
      <c r="M114" s="49">
        <f>'[1]12월관람객현황'!AG116</f>
        <v>0</v>
      </c>
      <c r="N114" s="50">
        <f>'[1]12월관람객현황'!AH116</f>
        <v>0</v>
      </c>
      <c r="O114" s="47">
        <f t="shared" si="16"/>
        <v>0</v>
      </c>
      <c r="P114" s="48">
        <f>'[1]12월관람객현황'!AJ116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0</v>
      </c>
      <c r="F115" s="45">
        <f>'[1]12월관람객현황'!I117</f>
        <v>0</v>
      </c>
      <c r="G115" s="46">
        <f>'[1]12월관람객현황'!O117</f>
        <v>0</v>
      </c>
      <c r="H115" s="39">
        <f>SUM('[1]12월관람객현황'!U117,'[1]12월관람객현황'!AA117)</f>
        <v>0</v>
      </c>
      <c r="I115" s="47">
        <f t="shared" si="15"/>
        <v>0</v>
      </c>
      <c r="J115" s="48">
        <f>'[1]12월관람객현황'!AB117</f>
        <v>0</v>
      </c>
      <c r="K115" s="49">
        <f>'[1]12월관람객현황'!AC117</f>
        <v>0</v>
      </c>
      <c r="L115" s="49">
        <f>'[1]12월관람객현황'!AE117</f>
        <v>0</v>
      </c>
      <c r="M115" s="49">
        <f>'[1]12월관람객현황'!AG117</f>
        <v>0</v>
      </c>
      <c r="N115" s="50">
        <f>'[1]12월관람객현황'!AH117</f>
        <v>0</v>
      </c>
      <c r="O115" s="47">
        <f t="shared" si="16"/>
        <v>0</v>
      </c>
      <c r="P115" s="48">
        <f>'[1]12월관람객현황'!AJ117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0</v>
      </c>
      <c r="F116" s="45">
        <f>'[1]12월관람객현황'!I118</f>
        <v>0</v>
      </c>
      <c r="G116" s="46">
        <f>'[1]12월관람객현황'!O118</f>
        <v>0</v>
      </c>
      <c r="H116" s="39">
        <f>SUM('[1]12월관람객현황'!U118,'[1]12월관람객현황'!AA118)</f>
        <v>0</v>
      </c>
      <c r="I116" s="47">
        <f t="shared" si="15"/>
        <v>0</v>
      </c>
      <c r="J116" s="48">
        <f>'[1]12월관람객현황'!AB118</f>
        <v>0</v>
      </c>
      <c r="K116" s="49">
        <f>'[1]12월관람객현황'!AC118</f>
        <v>0</v>
      </c>
      <c r="L116" s="49">
        <f>'[1]12월관람객현황'!AE118</f>
        <v>0</v>
      </c>
      <c r="M116" s="49">
        <f>'[1]12월관람객현황'!AG118</f>
        <v>0</v>
      </c>
      <c r="N116" s="50">
        <f>'[1]12월관람객현황'!AH118</f>
        <v>0</v>
      </c>
      <c r="O116" s="47">
        <f t="shared" si="16"/>
        <v>0</v>
      </c>
      <c r="P116" s="48">
        <f>'[1]12월관람객현황'!AJ118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0</v>
      </c>
      <c r="F117" s="45">
        <f>'[1]12월관람객현황'!I119</f>
        <v>0</v>
      </c>
      <c r="G117" s="46">
        <f>'[1]12월관람객현황'!O119</f>
        <v>0</v>
      </c>
      <c r="H117" s="39">
        <f>SUM('[1]12월관람객현황'!U119,'[1]12월관람객현황'!AA119)</f>
        <v>0</v>
      </c>
      <c r="I117" s="47">
        <f t="shared" si="15"/>
        <v>0</v>
      </c>
      <c r="J117" s="48">
        <f>'[1]12월관람객현황'!AB119</f>
        <v>0</v>
      </c>
      <c r="K117" s="49">
        <f>'[1]12월관람객현황'!AC119</f>
        <v>0</v>
      </c>
      <c r="L117" s="49">
        <f>'[1]12월관람객현황'!AE119</f>
        <v>0</v>
      </c>
      <c r="M117" s="49">
        <f>'[1]12월관람객현황'!AG119</f>
        <v>0</v>
      </c>
      <c r="N117" s="50">
        <f>'[1]12월관람객현황'!AH119</f>
        <v>0</v>
      </c>
      <c r="O117" s="47">
        <f t="shared" si="16"/>
        <v>0</v>
      </c>
      <c r="P117" s="48">
        <f>'[1]12월관람객현황'!AJ119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0</v>
      </c>
      <c r="F118" s="45">
        <f>'[1]12월관람객현황'!I120</f>
        <v>0</v>
      </c>
      <c r="G118" s="46">
        <f>'[1]12월관람객현황'!O120</f>
        <v>0</v>
      </c>
      <c r="H118" s="39">
        <f>SUM('[1]12월관람객현황'!U120,'[1]12월관람객현황'!AA120)</f>
        <v>0</v>
      </c>
      <c r="I118" s="47">
        <f t="shared" si="15"/>
        <v>0</v>
      </c>
      <c r="J118" s="48">
        <f>'[1]12월관람객현황'!AB120</f>
        <v>0</v>
      </c>
      <c r="K118" s="49">
        <f>'[1]12월관람객현황'!AC120</f>
        <v>0</v>
      </c>
      <c r="L118" s="49">
        <f>'[1]12월관람객현황'!AE120</f>
        <v>0</v>
      </c>
      <c r="M118" s="49">
        <f>'[1]12월관람객현황'!AG120</f>
        <v>0</v>
      </c>
      <c r="N118" s="50">
        <f>'[1]12월관람객현황'!AH120</f>
        <v>0</v>
      </c>
      <c r="O118" s="47">
        <f t="shared" si="16"/>
        <v>0</v>
      </c>
      <c r="P118" s="48">
        <f>'[1]12월관람객현황'!AJ120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0</v>
      </c>
      <c r="F119" s="45">
        <f>'[1]12월관람객현황'!I121</f>
        <v>0</v>
      </c>
      <c r="G119" s="46">
        <f>'[1]12월관람객현황'!O121</f>
        <v>0</v>
      </c>
      <c r="H119" s="39">
        <f>SUM('[1]12월관람객현황'!U121,'[1]12월관람객현황'!AA121)</f>
        <v>0</v>
      </c>
      <c r="I119" s="47">
        <f t="shared" si="15"/>
        <v>0</v>
      </c>
      <c r="J119" s="48">
        <f>'[1]12월관람객현황'!AB121</f>
        <v>0</v>
      </c>
      <c r="K119" s="49">
        <f>'[1]12월관람객현황'!AC121</f>
        <v>0</v>
      </c>
      <c r="L119" s="49">
        <f>'[1]12월관람객현황'!AE121</f>
        <v>0</v>
      </c>
      <c r="M119" s="49">
        <f>'[1]12월관람객현황'!AG121</f>
        <v>0</v>
      </c>
      <c r="N119" s="50">
        <f>'[1]12월관람객현황'!AH121</f>
        <v>0</v>
      </c>
      <c r="O119" s="47">
        <f t="shared" si="16"/>
        <v>0</v>
      </c>
      <c r="P119" s="48">
        <f>'[1]12월관람객현황'!AJ121</f>
        <v>0</v>
      </c>
      <c r="Q119" s="51">
        <f>[1]외국인!B121</f>
        <v>0</v>
      </c>
    </row>
    <row r="120" spans="3:17" ht="14.25" hidden="1" thickBot="1" x14ac:dyDescent="0.2">
      <c r="C120" s="34">
        <v>18</v>
      </c>
      <c r="D120" s="35"/>
      <c r="E120" s="36">
        <f t="shared" si="14"/>
        <v>0</v>
      </c>
      <c r="F120" s="45">
        <f>'[1]12월관람객현황'!I122</f>
        <v>0</v>
      </c>
      <c r="G120" s="46">
        <f>'[1]12월관람객현황'!O122</f>
        <v>0</v>
      </c>
      <c r="H120" s="39">
        <f>SUM('[1]12월관람객현황'!U122,'[1]12월관람객현황'!AA122)</f>
        <v>0</v>
      </c>
      <c r="I120" s="47">
        <f t="shared" si="15"/>
        <v>0</v>
      </c>
      <c r="J120" s="48">
        <f>'[1]12월관람객현황'!AB122</f>
        <v>0</v>
      </c>
      <c r="K120" s="49">
        <f>'[1]12월관람객현황'!AC122</f>
        <v>0</v>
      </c>
      <c r="L120" s="49">
        <f>'[1]12월관람객현황'!AE122</f>
        <v>0</v>
      </c>
      <c r="M120" s="49">
        <f>'[1]12월관람객현황'!AG122</f>
        <v>0</v>
      </c>
      <c r="N120" s="50">
        <f>'[1]12월관람객현황'!AH122</f>
        <v>0</v>
      </c>
      <c r="O120" s="47">
        <f t="shared" si="16"/>
        <v>0</v>
      </c>
      <c r="P120" s="48">
        <f>'[1]12월관람객현황'!AJ122</f>
        <v>0</v>
      </c>
      <c r="Q120" s="51">
        <f>[1]외국인!B122</f>
        <v>0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'[1]12월관람객현황'!I123</f>
        <v>0</v>
      </c>
      <c r="G121" s="46">
        <f>'[1]12월관람객현황'!O123</f>
        <v>0</v>
      </c>
      <c r="H121" s="39">
        <f>SUM('[1]12월관람객현황'!U123,'[1]12월관람객현황'!AA123)</f>
        <v>0</v>
      </c>
      <c r="I121" s="47">
        <f t="shared" si="15"/>
        <v>0</v>
      </c>
      <c r="J121" s="48">
        <f>'[1]12월관람객현황'!AB123</f>
        <v>0</v>
      </c>
      <c r="K121" s="49">
        <f>'[1]12월관람객현황'!AC123</f>
        <v>0</v>
      </c>
      <c r="L121" s="49">
        <f>'[1]12월관람객현황'!AE123</f>
        <v>0</v>
      </c>
      <c r="M121" s="49">
        <f>'[1]12월관람객현황'!AG123</f>
        <v>0</v>
      </c>
      <c r="N121" s="50">
        <f>'[1]12월관람객현황'!AH123</f>
        <v>0</v>
      </c>
      <c r="O121" s="47">
        <f t="shared" si="16"/>
        <v>0</v>
      </c>
      <c r="P121" s="48">
        <f>'[1]12월관람객현황'!AJ123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0</v>
      </c>
      <c r="F122" s="45">
        <f>'[1]12월관람객현황'!I124</f>
        <v>0</v>
      </c>
      <c r="G122" s="46">
        <f>'[1]12월관람객현황'!O124</f>
        <v>0</v>
      </c>
      <c r="H122" s="39">
        <f>SUM('[1]12월관람객현황'!U124,'[1]12월관람객현황'!AA124)</f>
        <v>0</v>
      </c>
      <c r="I122" s="47">
        <f t="shared" si="15"/>
        <v>0</v>
      </c>
      <c r="J122" s="48">
        <f>'[1]12월관람객현황'!AB124</f>
        <v>0</v>
      </c>
      <c r="K122" s="49">
        <f>'[1]12월관람객현황'!AC124</f>
        <v>0</v>
      </c>
      <c r="L122" s="49">
        <f>'[1]12월관람객현황'!AE124</f>
        <v>0</v>
      </c>
      <c r="M122" s="49">
        <f>'[1]12월관람객현황'!AG124</f>
        <v>0</v>
      </c>
      <c r="N122" s="50">
        <f>'[1]12월관람객현황'!AH124</f>
        <v>0</v>
      </c>
      <c r="O122" s="47">
        <f t="shared" si="16"/>
        <v>0</v>
      </c>
      <c r="P122" s="48">
        <f>'[1]12월관람객현황'!AJ124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0</v>
      </c>
      <c r="F123" s="45">
        <f>'[1]12월관람객현황'!I125</f>
        <v>0</v>
      </c>
      <c r="G123" s="46">
        <f>'[1]12월관람객현황'!O125</f>
        <v>0</v>
      </c>
      <c r="H123" s="39">
        <f>SUM('[1]12월관람객현황'!U125,'[1]12월관람객현황'!AA125)</f>
        <v>0</v>
      </c>
      <c r="I123" s="47">
        <f t="shared" si="15"/>
        <v>0</v>
      </c>
      <c r="J123" s="48">
        <f>'[1]12월관람객현황'!AB125</f>
        <v>0</v>
      </c>
      <c r="K123" s="49">
        <f>'[1]12월관람객현황'!AC125</f>
        <v>0</v>
      </c>
      <c r="L123" s="49">
        <f>'[1]12월관람객현황'!AE125</f>
        <v>0</v>
      </c>
      <c r="M123" s="49">
        <f>'[1]12월관람객현황'!AG125</f>
        <v>0</v>
      </c>
      <c r="N123" s="50">
        <f>'[1]12월관람객현황'!AH125</f>
        <v>0</v>
      </c>
      <c r="O123" s="47">
        <f t="shared" si="16"/>
        <v>0</v>
      </c>
      <c r="P123" s="48">
        <f>'[1]12월관람객현황'!AJ125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0</v>
      </c>
      <c r="F124" s="45">
        <f>'[1]12월관람객현황'!I126</f>
        <v>0</v>
      </c>
      <c r="G124" s="46">
        <f>'[1]12월관람객현황'!O126</f>
        <v>0</v>
      </c>
      <c r="H124" s="39">
        <f>SUM('[1]12월관람객현황'!U126,'[1]12월관람객현황'!AA126)</f>
        <v>0</v>
      </c>
      <c r="I124" s="47">
        <f t="shared" si="15"/>
        <v>0</v>
      </c>
      <c r="J124" s="48">
        <f>'[1]12월관람객현황'!AB126</f>
        <v>0</v>
      </c>
      <c r="K124" s="49">
        <f>'[1]12월관람객현황'!AC126</f>
        <v>0</v>
      </c>
      <c r="L124" s="49">
        <f>'[1]12월관람객현황'!AE126</f>
        <v>0</v>
      </c>
      <c r="M124" s="49">
        <f>'[1]12월관람객현황'!AG126</f>
        <v>0</v>
      </c>
      <c r="N124" s="50">
        <f>'[1]12월관람객현황'!AH126</f>
        <v>0</v>
      </c>
      <c r="O124" s="47">
        <f t="shared" si="16"/>
        <v>0</v>
      </c>
      <c r="P124" s="48">
        <f>'[1]12월관람객현황'!AJ126</f>
        <v>0</v>
      </c>
      <c r="Q124" s="51">
        <f>[1]외국인!B126</f>
        <v>0</v>
      </c>
    </row>
    <row r="125" spans="3:17" ht="14.25" hidden="1" thickBot="1" x14ac:dyDescent="0.2">
      <c r="C125" s="34">
        <v>23</v>
      </c>
      <c r="D125" s="35"/>
      <c r="E125" s="36">
        <f t="shared" si="14"/>
        <v>0</v>
      </c>
      <c r="F125" s="45">
        <f>'[1]12월관람객현황'!I127</f>
        <v>0</v>
      </c>
      <c r="G125" s="46">
        <f>'[1]12월관람객현황'!O127</f>
        <v>0</v>
      </c>
      <c r="H125" s="39">
        <f>SUM('[1]12월관람객현황'!U127,'[1]12월관람객현황'!AA127)</f>
        <v>0</v>
      </c>
      <c r="I125" s="47">
        <f t="shared" si="15"/>
        <v>0</v>
      </c>
      <c r="J125" s="48">
        <f>'[1]12월관람객현황'!AB127</f>
        <v>0</v>
      </c>
      <c r="K125" s="49">
        <f>'[1]12월관람객현황'!AC127</f>
        <v>0</v>
      </c>
      <c r="L125" s="49">
        <f>'[1]12월관람객현황'!AE127</f>
        <v>0</v>
      </c>
      <c r="M125" s="49">
        <f>'[1]12월관람객현황'!AG127</f>
        <v>0</v>
      </c>
      <c r="N125" s="50">
        <f>'[1]12월관람객현황'!AH127</f>
        <v>0</v>
      </c>
      <c r="O125" s="47">
        <f t="shared" si="16"/>
        <v>0</v>
      </c>
      <c r="P125" s="48">
        <f>'[1]12월관람객현황'!AJ127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0</v>
      </c>
      <c r="F126" s="45">
        <f>'[1]12월관람객현황'!I128</f>
        <v>0</v>
      </c>
      <c r="G126" s="46">
        <f>'[1]12월관람객현황'!O128</f>
        <v>0</v>
      </c>
      <c r="H126" s="39">
        <f>SUM('[1]12월관람객현황'!U128,'[1]12월관람객현황'!AA128)</f>
        <v>0</v>
      </c>
      <c r="I126" s="47">
        <f t="shared" si="15"/>
        <v>0</v>
      </c>
      <c r="J126" s="48">
        <f>'[1]12월관람객현황'!AB128</f>
        <v>0</v>
      </c>
      <c r="K126" s="49">
        <f>'[1]12월관람객현황'!AC128</f>
        <v>0</v>
      </c>
      <c r="L126" s="49">
        <f>'[1]12월관람객현황'!AE128</f>
        <v>0</v>
      </c>
      <c r="M126" s="49">
        <f>'[1]12월관람객현황'!AG128</f>
        <v>0</v>
      </c>
      <c r="N126" s="50">
        <f>'[1]12월관람객현황'!AH128</f>
        <v>0</v>
      </c>
      <c r="O126" s="47">
        <f t="shared" si="16"/>
        <v>0</v>
      </c>
      <c r="P126" s="48">
        <f>'[1]12월관람객현황'!AJ128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0</v>
      </c>
      <c r="F127" s="45">
        <f>'[1]12월관람객현황'!I129</f>
        <v>0</v>
      </c>
      <c r="G127" s="46">
        <f>'[1]12월관람객현황'!O129</f>
        <v>0</v>
      </c>
      <c r="H127" s="39">
        <f>SUM('[1]12월관람객현황'!U129,'[1]12월관람객현황'!AA129)</f>
        <v>0</v>
      </c>
      <c r="I127" s="47">
        <f t="shared" si="15"/>
        <v>0</v>
      </c>
      <c r="J127" s="48">
        <f>'[1]12월관람객현황'!AB129</f>
        <v>0</v>
      </c>
      <c r="K127" s="49">
        <f>'[1]12월관람객현황'!AC129</f>
        <v>0</v>
      </c>
      <c r="L127" s="49">
        <f>'[1]12월관람객현황'!AE129</f>
        <v>0</v>
      </c>
      <c r="M127" s="49">
        <f>'[1]12월관람객현황'!AG129</f>
        <v>0</v>
      </c>
      <c r="N127" s="50">
        <f>'[1]12월관람객현황'!AH129</f>
        <v>0</v>
      </c>
      <c r="O127" s="47">
        <f t="shared" si="16"/>
        <v>0</v>
      </c>
      <c r="P127" s="48">
        <f>'[1]12월관람객현황'!AJ129</f>
        <v>0</v>
      </c>
      <c r="Q127" s="51">
        <f>[1]외국인!B129</f>
        <v>0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'[1]12월관람객현황'!I130</f>
        <v>0</v>
      </c>
      <c r="G128" s="46">
        <f>'[1]12월관람객현황'!O130</f>
        <v>0</v>
      </c>
      <c r="H128" s="39">
        <f>SUM('[1]12월관람객현황'!U130,'[1]12월관람객현황'!AA130)</f>
        <v>0</v>
      </c>
      <c r="I128" s="47">
        <f t="shared" si="15"/>
        <v>0</v>
      </c>
      <c r="J128" s="48">
        <f>'[1]12월관람객현황'!AB130</f>
        <v>0</v>
      </c>
      <c r="K128" s="49">
        <f>'[1]12월관람객현황'!AC130</f>
        <v>0</v>
      </c>
      <c r="L128" s="49">
        <f>'[1]12월관람객현황'!AE130</f>
        <v>0</v>
      </c>
      <c r="M128" s="49">
        <f>'[1]12월관람객현황'!AG130</f>
        <v>0</v>
      </c>
      <c r="N128" s="50">
        <f>'[1]12월관람객현황'!AH130</f>
        <v>0</v>
      </c>
      <c r="O128" s="47">
        <f t="shared" si="16"/>
        <v>0</v>
      </c>
      <c r="P128" s="48">
        <f>'[1]12월관람객현황'!AJ130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0</v>
      </c>
      <c r="F129" s="45">
        <f>'[1]12월관람객현황'!I131</f>
        <v>0</v>
      </c>
      <c r="G129" s="46">
        <f>'[1]12월관람객현황'!O131</f>
        <v>0</v>
      </c>
      <c r="H129" s="39">
        <f>SUM('[1]12월관람객현황'!U131,'[1]12월관람객현황'!AA131)</f>
        <v>0</v>
      </c>
      <c r="I129" s="47">
        <f t="shared" si="15"/>
        <v>0</v>
      </c>
      <c r="J129" s="48">
        <f>'[1]12월관람객현황'!AB131</f>
        <v>0</v>
      </c>
      <c r="K129" s="49">
        <f>'[1]12월관람객현황'!AC131</f>
        <v>0</v>
      </c>
      <c r="L129" s="49">
        <f>'[1]12월관람객현황'!AE131</f>
        <v>0</v>
      </c>
      <c r="M129" s="49">
        <f>'[1]12월관람객현황'!AG131</f>
        <v>0</v>
      </c>
      <c r="N129" s="50">
        <f>'[1]12월관람객현황'!AH131</f>
        <v>0</v>
      </c>
      <c r="O129" s="47">
        <f t="shared" si="16"/>
        <v>0</v>
      </c>
      <c r="P129" s="48">
        <f>'[1]12월관람객현황'!AJ131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2"/>
      <c r="E130" s="36">
        <f t="shared" si="14"/>
        <v>0</v>
      </c>
      <c r="F130" s="45">
        <f>'[1]12월관람객현황'!I132</f>
        <v>0</v>
      </c>
      <c r="G130" s="46">
        <f>'[1]12월관람객현황'!O132</f>
        <v>0</v>
      </c>
      <c r="H130" s="39">
        <f>SUM('[1]12월관람객현황'!U132,'[1]12월관람객현황'!AA132)</f>
        <v>0</v>
      </c>
      <c r="I130" s="47">
        <f t="shared" si="15"/>
        <v>0</v>
      </c>
      <c r="J130" s="48">
        <f>'[1]12월관람객현황'!AB132</f>
        <v>0</v>
      </c>
      <c r="K130" s="49">
        <f>'[1]12월관람객현황'!AC132</f>
        <v>0</v>
      </c>
      <c r="L130" s="49">
        <f>'[1]12월관람객현황'!AE132</f>
        <v>0</v>
      </c>
      <c r="M130" s="49">
        <f>'[1]12월관람객현황'!AG132</f>
        <v>0</v>
      </c>
      <c r="N130" s="50">
        <f>'[1]12월관람객현황'!AH132</f>
        <v>0</v>
      </c>
      <c r="O130" s="47">
        <f t="shared" si="16"/>
        <v>0</v>
      </c>
      <c r="P130" s="48">
        <f>'[1]12월관람객현황'!AJ132</f>
        <v>0</v>
      </c>
      <c r="Q130" s="51">
        <f>[1]외국인!B132</f>
        <v>0</v>
      </c>
    </row>
    <row r="131" spans="3:17" ht="14.25" hidden="1" thickBot="1" x14ac:dyDescent="0.2">
      <c r="C131" s="34">
        <v>29</v>
      </c>
      <c r="D131" s="92"/>
      <c r="E131" s="36">
        <f t="shared" si="14"/>
        <v>0</v>
      </c>
      <c r="F131" s="45">
        <f>'[1]12월관람객현황'!I133</f>
        <v>0</v>
      </c>
      <c r="G131" s="46">
        <f>'[1]12월관람객현황'!O133</f>
        <v>0</v>
      </c>
      <c r="H131" s="39">
        <f>SUM('[1]12월관람객현황'!U133,'[1]12월관람객현황'!AA133)</f>
        <v>0</v>
      </c>
      <c r="I131" s="47">
        <f t="shared" si="15"/>
        <v>0</v>
      </c>
      <c r="J131" s="48">
        <f>'[1]12월관람객현황'!AB133</f>
        <v>0</v>
      </c>
      <c r="K131" s="49">
        <f>'[1]12월관람객현황'!AC133</f>
        <v>0</v>
      </c>
      <c r="L131" s="49">
        <f>'[1]12월관람객현황'!AE133</f>
        <v>0</v>
      </c>
      <c r="M131" s="49">
        <f>'[1]12월관람객현황'!AG133</f>
        <v>0</v>
      </c>
      <c r="N131" s="50">
        <f>'[1]12월관람객현황'!AH133</f>
        <v>0</v>
      </c>
      <c r="O131" s="47">
        <f t="shared" si="16"/>
        <v>0</v>
      </c>
      <c r="P131" s="48">
        <f>'[1]12월관람객현황'!AJ133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0</v>
      </c>
      <c r="F132" s="80">
        <f>'[1]12월관람객현황'!I134</f>
        <v>0</v>
      </c>
      <c r="G132" s="81">
        <f>'[1]12월관람객현황'!O134</f>
        <v>0</v>
      </c>
      <c r="H132" s="95">
        <f>SUM('[1]12월관람객현황'!U134,'[1]12월관람객현황'!AA134)</f>
        <v>0</v>
      </c>
      <c r="I132" s="86">
        <f t="shared" si="15"/>
        <v>0</v>
      </c>
      <c r="J132" s="83">
        <f>'[1]12월관람객현황'!AB134</f>
        <v>0</v>
      </c>
      <c r="K132" s="84">
        <f>'[1]12월관람객현황'!AC134</f>
        <v>0</v>
      </c>
      <c r="L132" s="84">
        <f>'[1]12월관람객현황'!AE134</f>
        <v>0</v>
      </c>
      <c r="M132" s="84">
        <f>'[1]12월관람객현황'!AG134</f>
        <v>0</v>
      </c>
      <c r="N132" s="85">
        <f>'[1]12월관람객현황'!AH134</f>
        <v>0</v>
      </c>
      <c r="O132" s="86">
        <f t="shared" si="16"/>
        <v>0</v>
      </c>
      <c r="P132" s="83">
        <f>'[1]12월관람객현황'!AJ134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20</v>
      </c>
      <c r="D134" s="72"/>
      <c r="E134" s="96">
        <f>SUM(E135:E165)</f>
        <v>3248</v>
      </c>
      <c r="F134" s="96">
        <f t="shared" ref="F134:Q134" si="17">SUM(F135:F165)</f>
        <v>2251</v>
      </c>
      <c r="G134" s="96">
        <f t="shared" si="17"/>
        <v>0</v>
      </c>
      <c r="H134" s="96">
        <f t="shared" si="17"/>
        <v>997</v>
      </c>
      <c r="I134" s="97">
        <f t="shared" si="17"/>
        <v>3248</v>
      </c>
      <c r="J134" s="96">
        <f t="shared" si="17"/>
        <v>0</v>
      </c>
      <c r="K134" s="96">
        <f t="shared" si="17"/>
        <v>0</v>
      </c>
      <c r="L134" s="96">
        <f t="shared" si="17"/>
        <v>0</v>
      </c>
      <c r="M134" s="96">
        <f t="shared" si="17"/>
        <v>0</v>
      </c>
      <c r="N134" s="96">
        <f t="shared" si="17"/>
        <v>0</v>
      </c>
      <c r="O134" s="97">
        <f t="shared" si="17"/>
        <v>0</v>
      </c>
      <c r="P134" s="96">
        <f t="shared" si="17"/>
        <v>0</v>
      </c>
      <c r="Q134" s="96">
        <f t="shared" si="17"/>
        <v>50</v>
      </c>
    </row>
    <row r="135" spans="3:17" ht="14.25" hidden="1" thickBot="1" x14ac:dyDescent="0.2">
      <c r="C135" s="34">
        <v>1</v>
      </c>
      <c r="D135" s="35"/>
      <c r="E135" s="98">
        <f t="shared" ref="E135:E165" si="18">SUM(I135,O135)</f>
        <v>0</v>
      </c>
      <c r="F135" s="99">
        <f>'[1]12월관람객현황'!I137</f>
        <v>0</v>
      </c>
      <c r="G135" s="100">
        <f>'[1]12월관람객현황'!O137</f>
        <v>0</v>
      </c>
      <c r="H135" s="101">
        <f>SUM('[1]12월관람객현황'!U137,'[1]12월관람객현황'!AA137)</f>
        <v>0</v>
      </c>
      <c r="I135" s="102">
        <f t="shared" ref="I135:I165" si="19">SUM(F135:H135)</f>
        <v>0</v>
      </c>
      <c r="J135" s="103">
        <f>'[1]12월관람객현황'!AB137</f>
        <v>0</v>
      </c>
      <c r="K135" s="104">
        <f>'[1]12월관람객현황'!AC137</f>
        <v>0</v>
      </c>
      <c r="L135" s="104">
        <f>'[1]12월관람객현황'!AE137</f>
        <v>0</v>
      </c>
      <c r="M135" s="104">
        <f>'[1]12월관람객현황'!AG137</f>
        <v>0</v>
      </c>
      <c r="N135" s="105">
        <f>'[1]12월관람객현황'!AH137</f>
        <v>0</v>
      </c>
      <c r="O135" s="102">
        <f t="shared" ref="O135:O165" si="20">SUM(J135:N135)</f>
        <v>0</v>
      </c>
      <c r="P135" s="103">
        <f>'[1]12월관람객현황'!AJ137</f>
        <v>0</v>
      </c>
      <c r="Q135" s="106">
        <f>[1]외국인!B137</f>
        <v>0</v>
      </c>
    </row>
    <row r="136" spans="3:17" ht="14.25" hidden="1" thickBot="1" x14ac:dyDescent="0.2">
      <c r="C136" s="34">
        <v>2</v>
      </c>
      <c r="D136" s="35"/>
      <c r="E136" s="36">
        <f t="shared" si="18"/>
        <v>0</v>
      </c>
      <c r="F136" s="45">
        <f>'[1]12월관람객현황'!I138</f>
        <v>0</v>
      </c>
      <c r="G136" s="46">
        <f>'[1]12월관람객현황'!O138</f>
        <v>0</v>
      </c>
      <c r="H136" s="39">
        <f>SUM('[1]12월관람객현황'!U138,'[1]12월관람객현황'!AA138)</f>
        <v>0</v>
      </c>
      <c r="I136" s="47">
        <f t="shared" si="19"/>
        <v>0</v>
      </c>
      <c r="J136" s="48">
        <f>'[1]12월관람객현황'!AB138</f>
        <v>0</v>
      </c>
      <c r="K136" s="49">
        <f>'[1]12월관람객현황'!AC138</f>
        <v>0</v>
      </c>
      <c r="L136" s="49">
        <f>'[1]12월관람객현황'!AE138</f>
        <v>0</v>
      </c>
      <c r="M136" s="49">
        <f>'[1]12월관람객현황'!AG138</f>
        <v>0</v>
      </c>
      <c r="N136" s="50">
        <f>'[1]12월관람객현황'!AH138</f>
        <v>0</v>
      </c>
      <c r="O136" s="47">
        <f t="shared" si="20"/>
        <v>0</v>
      </c>
      <c r="P136" s="48">
        <f>'[1]12월관람객현황'!AJ138</f>
        <v>0</v>
      </c>
      <c r="Q136" s="51">
        <f>[1]외국인!B138</f>
        <v>0</v>
      </c>
    </row>
    <row r="137" spans="3:17" ht="14.25" hidden="1" thickBot="1" x14ac:dyDescent="0.2">
      <c r="C137" s="34">
        <v>3</v>
      </c>
      <c r="D137" s="35"/>
      <c r="E137" s="36">
        <f t="shared" si="18"/>
        <v>0</v>
      </c>
      <c r="F137" s="45">
        <f>'[1]12월관람객현황'!I139</f>
        <v>0</v>
      </c>
      <c r="G137" s="46">
        <f>'[1]12월관람객현황'!O139</f>
        <v>0</v>
      </c>
      <c r="H137" s="39">
        <f>SUM('[1]12월관람객현황'!U139,'[1]12월관람객현황'!AA139)</f>
        <v>0</v>
      </c>
      <c r="I137" s="47">
        <f t="shared" si="19"/>
        <v>0</v>
      </c>
      <c r="J137" s="48">
        <f>'[1]12월관람객현황'!AB139</f>
        <v>0</v>
      </c>
      <c r="K137" s="49">
        <f>'[1]12월관람객현황'!AC139</f>
        <v>0</v>
      </c>
      <c r="L137" s="49">
        <f>'[1]12월관람객현황'!AE139</f>
        <v>0</v>
      </c>
      <c r="M137" s="49">
        <f>'[1]12월관람객현황'!AG139</f>
        <v>0</v>
      </c>
      <c r="N137" s="50">
        <f>'[1]12월관람객현황'!AH139</f>
        <v>0</v>
      </c>
      <c r="O137" s="47">
        <f t="shared" si="20"/>
        <v>0</v>
      </c>
      <c r="P137" s="48">
        <f>'[1]12월관람객현황'!AJ139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0</v>
      </c>
      <c r="F138" s="45">
        <f>'[1]12월관람객현황'!I140</f>
        <v>0</v>
      </c>
      <c r="G138" s="46">
        <f>'[1]12월관람객현황'!O140</f>
        <v>0</v>
      </c>
      <c r="H138" s="39">
        <f>SUM('[1]12월관람객현황'!U140,'[1]12월관람객현황'!AA140)</f>
        <v>0</v>
      </c>
      <c r="I138" s="47">
        <f t="shared" si="19"/>
        <v>0</v>
      </c>
      <c r="J138" s="48">
        <f>'[1]12월관람객현황'!AB140</f>
        <v>0</v>
      </c>
      <c r="K138" s="49">
        <f>'[1]12월관람객현황'!AC140</f>
        <v>0</v>
      </c>
      <c r="L138" s="49">
        <f>'[1]12월관람객현황'!AE140</f>
        <v>0</v>
      </c>
      <c r="M138" s="49">
        <f>'[1]12월관람객현황'!AG140</f>
        <v>0</v>
      </c>
      <c r="N138" s="50">
        <f>'[1]12월관람객현황'!AH140</f>
        <v>0</v>
      </c>
      <c r="O138" s="47">
        <f t="shared" si="20"/>
        <v>0</v>
      </c>
      <c r="P138" s="48">
        <f>'[1]12월관람객현황'!AJ140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0</v>
      </c>
      <c r="F139" s="45">
        <f>'[1]12월관람객현황'!I141</f>
        <v>0</v>
      </c>
      <c r="G139" s="46">
        <f>'[1]12월관람객현황'!O141</f>
        <v>0</v>
      </c>
      <c r="H139" s="39">
        <f>SUM('[1]12월관람객현황'!U141,'[1]12월관람객현황'!AA141)</f>
        <v>0</v>
      </c>
      <c r="I139" s="47">
        <f t="shared" si="19"/>
        <v>0</v>
      </c>
      <c r="J139" s="48">
        <f>'[1]12월관람객현황'!AB141</f>
        <v>0</v>
      </c>
      <c r="K139" s="49">
        <f>'[1]12월관람객현황'!AC141</f>
        <v>0</v>
      </c>
      <c r="L139" s="49">
        <f>'[1]12월관람객현황'!AE141</f>
        <v>0</v>
      </c>
      <c r="M139" s="49">
        <f>'[1]12월관람객현황'!AG141</f>
        <v>0</v>
      </c>
      <c r="N139" s="50">
        <f>'[1]12월관람객현황'!AH141</f>
        <v>0</v>
      </c>
      <c r="O139" s="47">
        <f t="shared" si="20"/>
        <v>0</v>
      </c>
      <c r="P139" s="48">
        <f>'[1]12월관람객현황'!AJ141</f>
        <v>0</v>
      </c>
      <c r="Q139" s="51">
        <f>[1]외국인!B141</f>
        <v>0</v>
      </c>
    </row>
    <row r="140" spans="3:17" ht="14.25" hidden="1" thickBot="1" x14ac:dyDescent="0.2">
      <c r="C140" s="34">
        <v>6</v>
      </c>
      <c r="D140" s="35"/>
      <c r="E140" s="36">
        <f t="shared" si="18"/>
        <v>73</v>
      </c>
      <c r="F140" s="45">
        <f>'[1]12월관람객현황'!I142</f>
        <v>52</v>
      </c>
      <c r="G140" s="46">
        <f>'[1]12월관람객현황'!O142</f>
        <v>0</v>
      </c>
      <c r="H140" s="39">
        <f>SUM('[1]12월관람객현황'!U142,'[1]12월관람객현황'!AA142)</f>
        <v>21</v>
      </c>
      <c r="I140" s="47">
        <f t="shared" si="19"/>
        <v>73</v>
      </c>
      <c r="J140" s="48">
        <f>'[1]12월관람객현황'!AB142</f>
        <v>0</v>
      </c>
      <c r="K140" s="49">
        <f>'[1]12월관람객현황'!AC142</f>
        <v>0</v>
      </c>
      <c r="L140" s="49">
        <f>'[1]12월관람객현황'!AE142</f>
        <v>0</v>
      </c>
      <c r="M140" s="49">
        <f>'[1]12월관람객현황'!AG142</f>
        <v>0</v>
      </c>
      <c r="N140" s="50">
        <f>'[1]12월관람객현황'!AH142</f>
        <v>0</v>
      </c>
      <c r="O140" s="47">
        <f t="shared" si="20"/>
        <v>0</v>
      </c>
      <c r="P140" s="48">
        <f>'[1]12월관람객현황'!AJ142</f>
        <v>0</v>
      </c>
      <c r="Q140" s="51">
        <f>[1]외국인!B142</f>
        <v>5</v>
      </c>
    </row>
    <row r="141" spans="3:17" ht="14.25" hidden="1" thickBot="1" x14ac:dyDescent="0.2">
      <c r="C141" s="34">
        <v>7</v>
      </c>
      <c r="D141" s="35"/>
      <c r="E141" s="36">
        <f t="shared" si="18"/>
        <v>47</v>
      </c>
      <c r="F141" s="45">
        <f>'[1]12월관람객현황'!I143</f>
        <v>33</v>
      </c>
      <c r="G141" s="46">
        <f>'[1]12월관람객현황'!O143</f>
        <v>0</v>
      </c>
      <c r="H141" s="39">
        <f>SUM('[1]12월관람객현황'!U143,'[1]12월관람객현황'!AA143)</f>
        <v>14</v>
      </c>
      <c r="I141" s="47">
        <f t="shared" si="19"/>
        <v>47</v>
      </c>
      <c r="J141" s="48">
        <f>'[1]12월관람객현황'!AB143</f>
        <v>0</v>
      </c>
      <c r="K141" s="49">
        <f>'[1]12월관람객현황'!AC143</f>
        <v>0</v>
      </c>
      <c r="L141" s="49">
        <f>'[1]12월관람객현황'!AE143</f>
        <v>0</v>
      </c>
      <c r="M141" s="49">
        <f>'[1]12월관람객현황'!AG143</f>
        <v>0</v>
      </c>
      <c r="N141" s="50">
        <f>'[1]12월관람객현황'!AH143</f>
        <v>0</v>
      </c>
      <c r="O141" s="47">
        <f t="shared" si="20"/>
        <v>0</v>
      </c>
      <c r="P141" s="48">
        <f>'[1]12월관람객현황'!AJ143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61</v>
      </c>
      <c r="F142" s="45">
        <f>'[1]12월관람객현황'!I144</f>
        <v>47</v>
      </c>
      <c r="G142" s="46">
        <f>'[1]12월관람객현황'!O144</f>
        <v>0</v>
      </c>
      <c r="H142" s="39">
        <f>SUM('[1]12월관람객현황'!U144,'[1]12월관람객현황'!AA144)</f>
        <v>14</v>
      </c>
      <c r="I142" s="47">
        <f t="shared" si="19"/>
        <v>61</v>
      </c>
      <c r="J142" s="48">
        <f>'[1]12월관람객현황'!AB144</f>
        <v>0</v>
      </c>
      <c r="K142" s="49">
        <f>'[1]12월관람객현황'!AC144</f>
        <v>0</v>
      </c>
      <c r="L142" s="49">
        <f>'[1]12월관람객현황'!AE144</f>
        <v>0</v>
      </c>
      <c r="M142" s="49">
        <f>'[1]12월관람객현황'!AG144</f>
        <v>0</v>
      </c>
      <c r="N142" s="50">
        <f>'[1]12월관람객현황'!AH144</f>
        <v>0</v>
      </c>
      <c r="O142" s="47">
        <f t="shared" si="20"/>
        <v>0</v>
      </c>
      <c r="P142" s="48">
        <f>'[1]12월관람객현황'!AJ144</f>
        <v>0</v>
      </c>
      <c r="Q142" s="51">
        <f>[1]외국인!B144</f>
        <v>0</v>
      </c>
    </row>
    <row r="143" spans="3:17" ht="14.25" hidden="1" thickBot="1" x14ac:dyDescent="0.2">
      <c r="C143" s="34">
        <v>9</v>
      </c>
      <c r="D143" s="35"/>
      <c r="E143" s="36">
        <f t="shared" si="18"/>
        <v>142</v>
      </c>
      <c r="F143" s="45">
        <f>'[1]12월관람객현황'!I145</f>
        <v>102</v>
      </c>
      <c r="G143" s="46">
        <f>'[1]12월관람객현황'!O145</f>
        <v>0</v>
      </c>
      <c r="H143" s="39">
        <f>SUM('[1]12월관람객현황'!U145,'[1]12월관람객현황'!AA145)</f>
        <v>40</v>
      </c>
      <c r="I143" s="47">
        <f t="shared" si="19"/>
        <v>142</v>
      </c>
      <c r="J143" s="48">
        <f>'[1]12월관람객현황'!AB145</f>
        <v>0</v>
      </c>
      <c r="K143" s="49">
        <f>'[1]12월관람객현황'!AC145</f>
        <v>0</v>
      </c>
      <c r="L143" s="49">
        <f>'[1]12월관람객현황'!AE145</f>
        <v>0</v>
      </c>
      <c r="M143" s="49">
        <f>'[1]12월관람객현황'!AG145</f>
        <v>0</v>
      </c>
      <c r="N143" s="50">
        <f>'[1]12월관람객현황'!AH145</f>
        <v>0</v>
      </c>
      <c r="O143" s="47">
        <f t="shared" si="20"/>
        <v>0</v>
      </c>
      <c r="P143" s="48">
        <f>'[1]12월관람객현황'!AJ145</f>
        <v>0</v>
      </c>
      <c r="Q143" s="51">
        <f>[1]외국인!B145</f>
        <v>0</v>
      </c>
    </row>
    <row r="144" spans="3:17" ht="14.25" hidden="1" thickBot="1" x14ac:dyDescent="0.2">
      <c r="C144" s="34">
        <v>10</v>
      </c>
      <c r="D144" s="35"/>
      <c r="E144" s="36">
        <f t="shared" si="18"/>
        <v>313</v>
      </c>
      <c r="F144" s="45">
        <f>'[1]12월관람객현황'!I146</f>
        <v>174</v>
      </c>
      <c r="G144" s="46">
        <f>'[1]12월관람객현황'!O146</f>
        <v>0</v>
      </c>
      <c r="H144" s="39">
        <f>SUM('[1]12월관람객현황'!U146,'[1]12월관람객현황'!AA146)</f>
        <v>139</v>
      </c>
      <c r="I144" s="47">
        <f t="shared" si="19"/>
        <v>313</v>
      </c>
      <c r="J144" s="48">
        <f>'[1]12월관람객현황'!AB146</f>
        <v>0</v>
      </c>
      <c r="K144" s="49">
        <f>'[1]12월관람객현황'!AC146</f>
        <v>0</v>
      </c>
      <c r="L144" s="49">
        <f>'[1]12월관람객현황'!AE146</f>
        <v>0</v>
      </c>
      <c r="M144" s="49">
        <f>'[1]12월관람객현황'!AG146</f>
        <v>0</v>
      </c>
      <c r="N144" s="50">
        <f>'[1]12월관람객현황'!AH146</f>
        <v>0</v>
      </c>
      <c r="O144" s="47">
        <f t="shared" si="20"/>
        <v>0</v>
      </c>
      <c r="P144" s="48">
        <f>'[1]12월관람객현황'!AJ146</f>
        <v>0</v>
      </c>
      <c r="Q144" s="51">
        <f>[1]외국인!B146</f>
        <v>4</v>
      </c>
    </row>
    <row r="145" spans="3:17" ht="14.25" hidden="1" thickBot="1" x14ac:dyDescent="0.2">
      <c r="C145" s="34">
        <v>11</v>
      </c>
      <c r="D145" s="35"/>
      <c r="E145" s="36">
        <f t="shared" si="18"/>
        <v>0</v>
      </c>
      <c r="F145" s="45">
        <f>'[1]12월관람객현황'!I147</f>
        <v>0</v>
      </c>
      <c r="G145" s="46">
        <f>'[1]12월관람객현황'!O147</f>
        <v>0</v>
      </c>
      <c r="H145" s="39">
        <f>SUM('[1]12월관람객현황'!U147,'[1]12월관람객현황'!AA147)</f>
        <v>0</v>
      </c>
      <c r="I145" s="47">
        <f t="shared" si="19"/>
        <v>0</v>
      </c>
      <c r="J145" s="48">
        <f>'[1]12월관람객현황'!AB147</f>
        <v>0</v>
      </c>
      <c r="K145" s="49">
        <f>'[1]12월관람객현황'!AC147</f>
        <v>0</v>
      </c>
      <c r="L145" s="49">
        <f>'[1]12월관람객현황'!AE147</f>
        <v>0</v>
      </c>
      <c r="M145" s="49">
        <f>'[1]12월관람객현황'!AG147</f>
        <v>0</v>
      </c>
      <c r="N145" s="50">
        <f>'[1]12월관람객현황'!AH147</f>
        <v>0</v>
      </c>
      <c r="O145" s="47">
        <f t="shared" si="20"/>
        <v>0</v>
      </c>
      <c r="P145" s="48">
        <f>'[1]12월관람객현황'!AJ147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71</v>
      </c>
      <c r="F146" s="45">
        <f>'[1]12월관람객현황'!I148</f>
        <v>34</v>
      </c>
      <c r="G146" s="46">
        <f>'[1]12월관람객현황'!O148</f>
        <v>0</v>
      </c>
      <c r="H146" s="39">
        <f>SUM('[1]12월관람객현황'!U148,'[1]12월관람객현황'!AA148)</f>
        <v>37</v>
      </c>
      <c r="I146" s="47">
        <f t="shared" si="19"/>
        <v>71</v>
      </c>
      <c r="J146" s="48">
        <f>'[1]12월관람객현황'!AB148</f>
        <v>0</v>
      </c>
      <c r="K146" s="49">
        <f>'[1]12월관람객현황'!AC148</f>
        <v>0</v>
      </c>
      <c r="L146" s="49">
        <f>'[1]12월관람객현황'!AE148</f>
        <v>0</v>
      </c>
      <c r="M146" s="49">
        <f>'[1]12월관람객현황'!AG148</f>
        <v>0</v>
      </c>
      <c r="N146" s="50">
        <f>'[1]12월관람객현황'!AH148</f>
        <v>0</v>
      </c>
      <c r="O146" s="47">
        <f t="shared" si="20"/>
        <v>0</v>
      </c>
      <c r="P146" s="48">
        <f>'[1]12월관람객현황'!AJ148</f>
        <v>0</v>
      </c>
      <c r="Q146" s="51">
        <f>[1]외국인!B148</f>
        <v>0</v>
      </c>
    </row>
    <row r="147" spans="3:17" ht="14.25" hidden="1" thickBot="1" x14ac:dyDescent="0.2">
      <c r="C147" s="34">
        <v>13</v>
      </c>
      <c r="D147" s="35"/>
      <c r="E147" s="36">
        <f t="shared" si="18"/>
        <v>66</v>
      </c>
      <c r="F147" s="45">
        <f>'[1]12월관람객현황'!I149</f>
        <v>48</v>
      </c>
      <c r="G147" s="46">
        <f>'[1]12월관람객현황'!O149</f>
        <v>0</v>
      </c>
      <c r="H147" s="39">
        <f>SUM('[1]12월관람객현황'!U149,'[1]12월관람객현황'!AA149)</f>
        <v>18</v>
      </c>
      <c r="I147" s="47">
        <f t="shared" si="19"/>
        <v>66</v>
      </c>
      <c r="J147" s="48">
        <f>'[1]12월관람객현황'!AB149</f>
        <v>0</v>
      </c>
      <c r="K147" s="49">
        <f>'[1]12월관람객현황'!AC149</f>
        <v>0</v>
      </c>
      <c r="L147" s="49">
        <f>'[1]12월관람객현황'!AE149</f>
        <v>0</v>
      </c>
      <c r="M147" s="49">
        <f>'[1]12월관람객현황'!AG149</f>
        <v>0</v>
      </c>
      <c r="N147" s="50">
        <f>'[1]12월관람객현황'!AH149</f>
        <v>0</v>
      </c>
      <c r="O147" s="47">
        <f t="shared" si="20"/>
        <v>0</v>
      </c>
      <c r="P147" s="48">
        <f>'[1]12월관람객현황'!AJ149</f>
        <v>0</v>
      </c>
      <c r="Q147" s="51">
        <f>[1]외국인!B149</f>
        <v>0</v>
      </c>
    </row>
    <row r="148" spans="3:17" ht="14.25" hidden="1" thickBot="1" x14ac:dyDescent="0.2">
      <c r="C148" s="34">
        <v>14</v>
      </c>
      <c r="D148" s="35"/>
      <c r="E148" s="36">
        <f t="shared" si="18"/>
        <v>49</v>
      </c>
      <c r="F148" s="45">
        <f>'[1]12월관람객현황'!I150</f>
        <v>39</v>
      </c>
      <c r="G148" s="46">
        <f>'[1]12월관람객현황'!O150</f>
        <v>0</v>
      </c>
      <c r="H148" s="39">
        <f>SUM('[1]12월관람객현황'!U150,'[1]12월관람객현황'!AA150)</f>
        <v>10</v>
      </c>
      <c r="I148" s="47">
        <f t="shared" si="19"/>
        <v>49</v>
      </c>
      <c r="J148" s="48">
        <f>'[1]12월관람객현황'!AB150</f>
        <v>0</v>
      </c>
      <c r="K148" s="49">
        <f>'[1]12월관람객현황'!AC150</f>
        <v>0</v>
      </c>
      <c r="L148" s="49">
        <f>'[1]12월관람객현황'!AE150</f>
        <v>0</v>
      </c>
      <c r="M148" s="49">
        <f>'[1]12월관람객현황'!AG150</f>
        <v>0</v>
      </c>
      <c r="N148" s="50">
        <f>'[1]12월관람객현황'!AH150</f>
        <v>0</v>
      </c>
      <c r="O148" s="47">
        <f t="shared" si="20"/>
        <v>0</v>
      </c>
      <c r="P148" s="48">
        <f>'[1]12월관람객현황'!AJ150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39</v>
      </c>
      <c r="F149" s="45">
        <f>'[1]12월관람객현황'!I151</f>
        <v>26</v>
      </c>
      <c r="G149" s="46">
        <f>'[1]12월관람객현황'!O151</f>
        <v>0</v>
      </c>
      <c r="H149" s="39">
        <f>SUM('[1]12월관람객현황'!U151,'[1]12월관람객현황'!AA151)</f>
        <v>13</v>
      </c>
      <c r="I149" s="47">
        <f t="shared" si="19"/>
        <v>39</v>
      </c>
      <c r="J149" s="48">
        <f>'[1]12월관람객현황'!AB151</f>
        <v>0</v>
      </c>
      <c r="K149" s="49">
        <f>'[1]12월관람객현황'!AC151</f>
        <v>0</v>
      </c>
      <c r="L149" s="49">
        <f>'[1]12월관람객현황'!AE151</f>
        <v>0</v>
      </c>
      <c r="M149" s="49">
        <f>'[1]12월관람객현황'!AG151</f>
        <v>0</v>
      </c>
      <c r="N149" s="50">
        <f>'[1]12월관람객현황'!AH151</f>
        <v>0</v>
      </c>
      <c r="O149" s="47">
        <f t="shared" si="20"/>
        <v>0</v>
      </c>
      <c r="P149" s="48">
        <f>'[1]12월관람객현황'!AJ151</f>
        <v>0</v>
      </c>
      <c r="Q149" s="51">
        <f>[1]외국인!B151</f>
        <v>1</v>
      </c>
    </row>
    <row r="150" spans="3:17" ht="14.25" hidden="1" thickBot="1" x14ac:dyDescent="0.2">
      <c r="C150" s="34">
        <v>16</v>
      </c>
      <c r="D150" s="35"/>
      <c r="E150" s="36">
        <f t="shared" si="18"/>
        <v>244</v>
      </c>
      <c r="F150" s="45">
        <f>'[1]12월관람객현황'!I152</f>
        <v>182</v>
      </c>
      <c r="G150" s="46">
        <f>'[1]12월관람객현황'!O152</f>
        <v>0</v>
      </c>
      <c r="H150" s="39">
        <f>SUM('[1]12월관람객현황'!U152,'[1]12월관람객현황'!AA152)</f>
        <v>62</v>
      </c>
      <c r="I150" s="47">
        <f t="shared" si="19"/>
        <v>244</v>
      </c>
      <c r="J150" s="48">
        <f>'[1]12월관람객현황'!AB152</f>
        <v>0</v>
      </c>
      <c r="K150" s="49">
        <f>'[1]12월관람객현황'!AC152</f>
        <v>0</v>
      </c>
      <c r="L150" s="49">
        <f>'[1]12월관람객현황'!AE152</f>
        <v>0</v>
      </c>
      <c r="M150" s="49">
        <f>'[1]12월관람객현황'!AG152</f>
        <v>0</v>
      </c>
      <c r="N150" s="50">
        <f>'[1]12월관람객현황'!AH152</f>
        <v>0</v>
      </c>
      <c r="O150" s="47">
        <f t="shared" si="20"/>
        <v>0</v>
      </c>
      <c r="P150" s="48">
        <f>'[1]12월관람객현황'!AJ152</f>
        <v>0</v>
      </c>
      <c r="Q150" s="51">
        <f>[1]외국인!B152</f>
        <v>1</v>
      </c>
    </row>
    <row r="151" spans="3:17" ht="14.25" hidden="1" thickBot="1" x14ac:dyDescent="0.2">
      <c r="C151" s="34">
        <v>17</v>
      </c>
      <c r="D151" s="52"/>
      <c r="E151" s="36">
        <f t="shared" si="18"/>
        <v>282</v>
      </c>
      <c r="F151" s="45">
        <f>'[1]12월관람객현황'!I153</f>
        <v>189</v>
      </c>
      <c r="G151" s="46">
        <f>'[1]12월관람객현황'!O153</f>
        <v>0</v>
      </c>
      <c r="H151" s="39">
        <f>SUM('[1]12월관람객현황'!U153,'[1]12월관람객현황'!AA153)</f>
        <v>93</v>
      </c>
      <c r="I151" s="47">
        <f t="shared" si="19"/>
        <v>282</v>
      </c>
      <c r="J151" s="48">
        <f>'[1]12월관람객현황'!AB153</f>
        <v>0</v>
      </c>
      <c r="K151" s="49">
        <f>'[1]12월관람객현황'!AC153</f>
        <v>0</v>
      </c>
      <c r="L151" s="49">
        <f>'[1]12월관람객현황'!AE153</f>
        <v>0</v>
      </c>
      <c r="M151" s="49">
        <f>'[1]12월관람객현황'!AG153</f>
        <v>0</v>
      </c>
      <c r="N151" s="50">
        <f>'[1]12월관람객현황'!AH153</f>
        <v>0</v>
      </c>
      <c r="O151" s="47">
        <f t="shared" si="20"/>
        <v>0</v>
      </c>
      <c r="P151" s="48">
        <f>'[1]12월관람객현황'!AJ153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0</v>
      </c>
      <c r="F152" s="45">
        <f>'[1]12월관람객현황'!I154</f>
        <v>0</v>
      </c>
      <c r="G152" s="46">
        <f>'[1]12월관람객현황'!O154</f>
        <v>0</v>
      </c>
      <c r="H152" s="39">
        <f>SUM('[1]12월관람객현황'!U154,'[1]12월관람객현황'!AA154)</f>
        <v>0</v>
      </c>
      <c r="I152" s="47">
        <f t="shared" si="19"/>
        <v>0</v>
      </c>
      <c r="J152" s="48">
        <f>'[1]12월관람객현황'!AB154</f>
        <v>0</v>
      </c>
      <c r="K152" s="49">
        <f>'[1]12월관람객현황'!AC154</f>
        <v>0</v>
      </c>
      <c r="L152" s="49">
        <f>'[1]12월관람객현황'!AE154</f>
        <v>0</v>
      </c>
      <c r="M152" s="49">
        <f>'[1]12월관람객현황'!AG154</f>
        <v>0</v>
      </c>
      <c r="N152" s="50">
        <f>'[1]12월관람객현황'!AH154</f>
        <v>0</v>
      </c>
      <c r="O152" s="47">
        <f t="shared" si="20"/>
        <v>0</v>
      </c>
      <c r="P152" s="48">
        <f>'[1]12월관람객현황'!AJ154</f>
        <v>0</v>
      </c>
      <c r="Q152" s="51">
        <f>[1]외국인!B154</f>
        <v>0</v>
      </c>
    </row>
    <row r="153" spans="3:17" ht="14.25" hidden="1" thickBot="1" x14ac:dyDescent="0.2">
      <c r="C153" s="34">
        <v>19</v>
      </c>
      <c r="D153" s="35"/>
      <c r="E153" s="36">
        <f t="shared" si="18"/>
        <v>59</v>
      </c>
      <c r="F153" s="45">
        <f>'[1]12월관람객현황'!I155</f>
        <v>47</v>
      </c>
      <c r="G153" s="46">
        <f>'[1]12월관람객현황'!O155</f>
        <v>0</v>
      </c>
      <c r="H153" s="39">
        <f>SUM('[1]12월관람객현황'!U155,'[1]12월관람객현황'!AA155)</f>
        <v>12</v>
      </c>
      <c r="I153" s="47">
        <f t="shared" si="19"/>
        <v>59</v>
      </c>
      <c r="J153" s="48">
        <f>'[1]12월관람객현황'!AB155</f>
        <v>0</v>
      </c>
      <c r="K153" s="49">
        <f>'[1]12월관람객현황'!AC155</f>
        <v>0</v>
      </c>
      <c r="L153" s="49">
        <f>'[1]12월관람객현황'!AE155</f>
        <v>0</v>
      </c>
      <c r="M153" s="49">
        <f>'[1]12월관람객현황'!AG155</f>
        <v>0</v>
      </c>
      <c r="N153" s="50">
        <f>'[1]12월관람객현황'!AH155</f>
        <v>0</v>
      </c>
      <c r="O153" s="47">
        <f t="shared" si="20"/>
        <v>0</v>
      </c>
      <c r="P153" s="48">
        <f>'[1]12월관람객현황'!AJ155</f>
        <v>0</v>
      </c>
      <c r="Q153" s="51">
        <f>[1]외국인!B155</f>
        <v>0</v>
      </c>
    </row>
    <row r="154" spans="3:17" ht="14.25" hidden="1" thickBot="1" x14ac:dyDescent="0.2">
      <c r="C154" s="34">
        <v>20</v>
      </c>
      <c r="D154" s="35"/>
      <c r="E154" s="36">
        <f t="shared" si="18"/>
        <v>61</v>
      </c>
      <c r="F154" s="45">
        <f>'[1]12월관람객현황'!I156</f>
        <v>49</v>
      </c>
      <c r="G154" s="46">
        <f>'[1]12월관람객현황'!O156</f>
        <v>0</v>
      </c>
      <c r="H154" s="39">
        <f>SUM('[1]12월관람객현황'!U156,'[1]12월관람객현황'!AA156)</f>
        <v>12</v>
      </c>
      <c r="I154" s="47">
        <f t="shared" si="19"/>
        <v>61</v>
      </c>
      <c r="J154" s="48">
        <f>'[1]12월관람객현황'!AB156</f>
        <v>0</v>
      </c>
      <c r="K154" s="49">
        <f>'[1]12월관람객현황'!AC156</f>
        <v>0</v>
      </c>
      <c r="L154" s="49">
        <f>'[1]12월관람객현황'!AE156</f>
        <v>0</v>
      </c>
      <c r="M154" s="49">
        <f>'[1]12월관람객현황'!AG156</f>
        <v>0</v>
      </c>
      <c r="N154" s="50">
        <f>'[1]12월관람객현황'!AH156</f>
        <v>0</v>
      </c>
      <c r="O154" s="47">
        <f t="shared" si="20"/>
        <v>0</v>
      </c>
      <c r="P154" s="48">
        <f>'[1]12월관람객현황'!AJ156</f>
        <v>0</v>
      </c>
      <c r="Q154" s="51">
        <f>[1]외국인!B156</f>
        <v>2</v>
      </c>
    </row>
    <row r="155" spans="3:17" ht="14.25" hidden="1" thickBot="1" x14ac:dyDescent="0.2">
      <c r="C155" s="34">
        <v>21</v>
      </c>
      <c r="D155" s="35"/>
      <c r="E155" s="36">
        <f t="shared" si="18"/>
        <v>71</v>
      </c>
      <c r="F155" s="45">
        <f>'[1]12월관람객현황'!I157</f>
        <v>45</v>
      </c>
      <c r="G155" s="46">
        <f>'[1]12월관람객현황'!O157</f>
        <v>0</v>
      </c>
      <c r="H155" s="39">
        <f>SUM('[1]12월관람객현황'!U157,'[1]12월관람객현황'!AA157)</f>
        <v>26</v>
      </c>
      <c r="I155" s="47">
        <f t="shared" si="19"/>
        <v>71</v>
      </c>
      <c r="J155" s="48">
        <f>'[1]12월관람객현황'!AB157</f>
        <v>0</v>
      </c>
      <c r="K155" s="49">
        <f>'[1]12월관람객현황'!AC157</f>
        <v>0</v>
      </c>
      <c r="L155" s="49">
        <f>'[1]12월관람객현황'!AE157</f>
        <v>0</v>
      </c>
      <c r="M155" s="49">
        <f>'[1]12월관람객현황'!AG157</f>
        <v>0</v>
      </c>
      <c r="N155" s="50">
        <f>'[1]12월관람객현황'!AH157</f>
        <v>0</v>
      </c>
      <c r="O155" s="47">
        <f t="shared" si="20"/>
        <v>0</v>
      </c>
      <c r="P155" s="48">
        <f>'[1]12월관람객현황'!AJ157</f>
        <v>0</v>
      </c>
      <c r="Q155" s="51">
        <f>[1]외국인!B157</f>
        <v>7</v>
      </c>
    </row>
    <row r="156" spans="3:17" ht="14.25" hidden="1" thickBot="1" x14ac:dyDescent="0.2">
      <c r="C156" s="34">
        <v>22</v>
      </c>
      <c r="D156" s="35"/>
      <c r="E156" s="36">
        <f t="shared" si="18"/>
        <v>114</v>
      </c>
      <c r="F156" s="45">
        <f>'[1]12월관람객현황'!I158</f>
        <v>88</v>
      </c>
      <c r="G156" s="46">
        <f>'[1]12월관람객현황'!O158</f>
        <v>0</v>
      </c>
      <c r="H156" s="39">
        <f>SUM('[1]12월관람객현황'!U158,'[1]12월관람객현황'!AA158)</f>
        <v>26</v>
      </c>
      <c r="I156" s="47">
        <f t="shared" si="19"/>
        <v>114</v>
      </c>
      <c r="J156" s="48">
        <f>'[1]12월관람객현황'!AB158</f>
        <v>0</v>
      </c>
      <c r="K156" s="49">
        <f>'[1]12월관람객현황'!AC158</f>
        <v>0</v>
      </c>
      <c r="L156" s="49">
        <f>'[1]12월관람객현황'!AE158</f>
        <v>0</v>
      </c>
      <c r="M156" s="49">
        <f>'[1]12월관람객현황'!AG158</f>
        <v>0</v>
      </c>
      <c r="N156" s="50">
        <f>'[1]12월관람객현황'!AH158</f>
        <v>0</v>
      </c>
      <c r="O156" s="47">
        <f t="shared" si="20"/>
        <v>0</v>
      </c>
      <c r="P156" s="48">
        <f>'[1]12월관람객현황'!AJ158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334</v>
      </c>
      <c r="F157" s="45">
        <f>'[1]12월관람객현황'!I159</f>
        <v>230</v>
      </c>
      <c r="G157" s="46">
        <f>'[1]12월관람객현황'!O159</f>
        <v>0</v>
      </c>
      <c r="H157" s="39">
        <f>SUM('[1]12월관람객현황'!U159,'[1]12월관람객현황'!AA159)</f>
        <v>104</v>
      </c>
      <c r="I157" s="47">
        <f t="shared" si="19"/>
        <v>334</v>
      </c>
      <c r="J157" s="48">
        <f>'[1]12월관람객현황'!AB159</f>
        <v>0</v>
      </c>
      <c r="K157" s="49">
        <f>'[1]12월관람객현황'!AC159</f>
        <v>0</v>
      </c>
      <c r="L157" s="49">
        <f>'[1]12월관람객현황'!AE159</f>
        <v>0</v>
      </c>
      <c r="M157" s="49">
        <f>'[1]12월관람객현황'!AG159</f>
        <v>0</v>
      </c>
      <c r="N157" s="50">
        <f>'[1]12월관람객현황'!AH159</f>
        <v>0</v>
      </c>
      <c r="O157" s="47">
        <f t="shared" si="20"/>
        <v>0</v>
      </c>
      <c r="P157" s="48">
        <f>'[1]12월관람객현황'!AJ159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350</v>
      </c>
      <c r="F158" s="45">
        <f>'[1]12월관람객현황'!I160</f>
        <v>273</v>
      </c>
      <c r="G158" s="46">
        <f>'[1]12월관람객현황'!O160</f>
        <v>0</v>
      </c>
      <c r="H158" s="39">
        <f>SUM('[1]12월관람객현황'!U160,'[1]12월관람객현황'!AA160)</f>
        <v>77</v>
      </c>
      <c r="I158" s="47">
        <f t="shared" si="19"/>
        <v>350</v>
      </c>
      <c r="J158" s="48">
        <f>'[1]12월관람객현황'!AB160</f>
        <v>0</v>
      </c>
      <c r="K158" s="49">
        <f>'[1]12월관람객현황'!AC160</f>
        <v>0</v>
      </c>
      <c r="L158" s="49">
        <f>'[1]12월관람객현황'!AE160</f>
        <v>0</v>
      </c>
      <c r="M158" s="49">
        <f>'[1]12월관람객현황'!AG160</f>
        <v>0</v>
      </c>
      <c r="N158" s="50">
        <f>'[1]12월관람객현황'!AH160</f>
        <v>0</v>
      </c>
      <c r="O158" s="47">
        <f t="shared" si="20"/>
        <v>0</v>
      </c>
      <c r="P158" s="48">
        <f>'[1]12월관람객현황'!AJ160</f>
        <v>0</v>
      </c>
      <c r="Q158" s="51">
        <f>[1]외국인!B160</f>
        <v>19</v>
      </c>
    </row>
    <row r="159" spans="3:17" ht="14.25" hidden="1" thickBot="1" x14ac:dyDescent="0.2">
      <c r="C159" s="34">
        <v>25</v>
      </c>
      <c r="D159" s="35"/>
      <c r="E159" s="36">
        <f t="shared" si="18"/>
        <v>0</v>
      </c>
      <c r="F159" s="45">
        <f>'[1]12월관람객현황'!I161</f>
        <v>0</v>
      </c>
      <c r="G159" s="46">
        <f>'[1]12월관람객현황'!O161</f>
        <v>0</v>
      </c>
      <c r="H159" s="39">
        <f>SUM('[1]12월관람객현황'!U161,'[1]12월관람객현황'!AA161)</f>
        <v>0</v>
      </c>
      <c r="I159" s="47">
        <f t="shared" si="19"/>
        <v>0</v>
      </c>
      <c r="J159" s="48">
        <f>'[1]12월관람객현황'!AB161</f>
        <v>0</v>
      </c>
      <c r="K159" s="49">
        <f>'[1]12월관람객현황'!AC161</f>
        <v>0</v>
      </c>
      <c r="L159" s="49">
        <f>'[1]12월관람객현황'!AE161</f>
        <v>0</v>
      </c>
      <c r="M159" s="49">
        <f>'[1]12월관람객현황'!AG161</f>
        <v>0</v>
      </c>
      <c r="N159" s="50">
        <f>'[1]12월관람객현황'!AH161</f>
        <v>0</v>
      </c>
      <c r="O159" s="47">
        <f t="shared" si="20"/>
        <v>0</v>
      </c>
      <c r="P159" s="48">
        <f>'[1]12월관람객현황'!AJ161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82</v>
      </c>
      <c r="F160" s="45">
        <f>'[1]12월관람객현황'!I162</f>
        <v>55</v>
      </c>
      <c r="G160" s="46">
        <f>'[1]12월관람객현황'!O162</f>
        <v>0</v>
      </c>
      <c r="H160" s="39">
        <f>SUM('[1]12월관람객현황'!U162,'[1]12월관람객현황'!AA162)</f>
        <v>27</v>
      </c>
      <c r="I160" s="47">
        <f t="shared" si="19"/>
        <v>82</v>
      </c>
      <c r="J160" s="48">
        <f>'[1]12월관람객현황'!AB162</f>
        <v>0</v>
      </c>
      <c r="K160" s="49">
        <f>'[1]12월관람객현황'!AC162</f>
        <v>0</v>
      </c>
      <c r="L160" s="49">
        <f>'[1]12월관람객현황'!AE162</f>
        <v>0</v>
      </c>
      <c r="M160" s="49">
        <f>'[1]12월관람객현황'!AG162</f>
        <v>0</v>
      </c>
      <c r="N160" s="50">
        <f>'[1]12월관람객현황'!AH162</f>
        <v>0</v>
      </c>
      <c r="O160" s="47">
        <f t="shared" si="20"/>
        <v>0</v>
      </c>
      <c r="P160" s="48">
        <f>'[1]12월관람객현황'!AJ162</f>
        <v>0</v>
      </c>
      <c r="Q160" s="51">
        <f>[1]외국인!B162</f>
        <v>0</v>
      </c>
    </row>
    <row r="161" spans="3:17" ht="14.25" hidden="1" thickBot="1" x14ac:dyDescent="0.2">
      <c r="C161" s="34">
        <v>27</v>
      </c>
      <c r="D161" s="35"/>
      <c r="E161" s="36">
        <f t="shared" si="18"/>
        <v>66</v>
      </c>
      <c r="F161" s="45">
        <f>'[1]12월관람객현황'!I163</f>
        <v>49</v>
      </c>
      <c r="G161" s="46">
        <f>'[1]12월관람객현황'!O163</f>
        <v>0</v>
      </c>
      <c r="H161" s="39">
        <f>SUM('[1]12월관람객현황'!U163,'[1]12월관람객현황'!AA163)</f>
        <v>17</v>
      </c>
      <c r="I161" s="47">
        <f t="shared" si="19"/>
        <v>66</v>
      </c>
      <c r="J161" s="48">
        <f>'[1]12월관람객현황'!AB163</f>
        <v>0</v>
      </c>
      <c r="K161" s="49">
        <f>'[1]12월관람객현황'!AC163</f>
        <v>0</v>
      </c>
      <c r="L161" s="49">
        <f>'[1]12월관람객현황'!AE163</f>
        <v>0</v>
      </c>
      <c r="M161" s="49">
        <f>'[1]12월관람객현황'!AG163</f>
        <v>0</v>
      </c>
      <c r="N161" s="50">
        <f>'[1]12월관람객현황'!AH163</f>
        <v>0</v>
      </c>
      <c r="O161" s="47">
        <f t="shared" si="20"/>
        <v>0</v>
      </c>
      <c r="P161" s="48">
        <f>'[1]12월관람객현황'!AJ163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73</v>
      </c>
      <c r="F162" s="45">
        <f>'[1]12월관람객현황'!I164</f>
        <v>59</v>
      </c>
      <c r="G162" s="46">
        <f>'[1]12월관람객현황'!O164</f>
        <v>0</v>
      </c>
      <c r="H162" s="39">
        <f>SUM('[1]12월관람객현황'!U164,'[1]12월관람객현황'!AA164)</f>
        <v>14</v>
      </c>
      <c r="I162" s="47">
        <f t="shared" si="19"/>
        <v>73</v>
      </c>
      <c r="J162" s="48">
        <f>'[1]12월관람객현황'!AB164</f>
        <v>0</v>
      </c>
      <c r="K162" s="49">
        <f>'[1]12월관람객현황'!AC164</f>
        <v>0</v>
      </c>
      <c r="L162" s="49">
        <f>'[1]12월관람객현황'!AE164</f>
        <v>0</v>
      </c>
      <c r="M162" s="49">
        <f>'[1]12월관람객현황'!AG164</f>
        <v>0</v>
      </c>
      <c r="N162" s="50">
        <f>'[1]12월관람객현황'!AH164</f>
        <v>0</v>
      </c>
      <c r="O162" s="47">
        <f t="shared" si="20"/>
        <v>0</v>
      </c>
      <c r="P162" s="48">
        <f>'[1]12월관람객현황'!AJ164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54</v>
      </c>
      <c r="F163" s="45">
        <f>'[1]12월관람객현황'!I165</f>
        <v>46</v>
      </c>
      <c r="G163" s="46">
        <f>'[1]12월관람객현황'!O165</f>
        <v>0</v>
      </c>
      <c r="H163" s="39">
        <f>SUM('[1]12월관람객현황'!U165,'[1]12월관람객현황'!AA165)</f>
        <v>8</v>
      </c>
      <c r="I163" s="47">
        <f t="shared" si="19"/>
        <v>54</v>
      </c>
      <c r="J163" s="48">
        <f>'[1]12월관람객현황'!AB165</f>
        <v>0</v>
      </c>
      <c r="K163" s="49">
        <f>'[1]12월관람객현황'!AC165</f>
        <v>0</v>
      </c>
      <c r="L163" s="49">
        <f>'[1]12월관람객현황'!AE165</f>
        <v>0</v>
      </c>
      <c r="M163" s="49">
        <f>'[1]12월관람객현황'!AG165</f>
        <v>0</v>
      </c>
      <c r="N163" s="50">
        <f>'[1]12월관람객현황'!AH165</f>
        <v>0</v>
      </c>
      <c r="O163" s="47">
        <f t="shared" si="20"/>
        <v>0</v>
      </c>
      <c r="P163" s="48">
        <f>'[1]12월관람객현황'!AJ165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263</v>
      </c>
      <c r="F164" s="45">
        <f>'[1]12월관람객현황'!I166</f>
        <v>168</v>
      </c>
      <c r="G164" s="46">
        <f>'[1]12월관람객현황'!O166</f>
        <v>0</v>
      </c>
      <c r="H164" s="39">
        <f>SUM('[1]12월관람객현황'!U166,'[1]12월관람객현황'!AA166)</f>
        <v>95</v>
      </c>
      <c r="I164" s="47">
        <f t="shared" si="19"/>
        <v>263</v>
      </c>
      <c r="J164" s="48">
        <f>'[1]12월관람객현황'!AB166</f>
        <v>0</v>
      </c>
      <c r="K164" s="49">
        <f>'[1]12월관람객현황'!AC166</f>
        <v>0</v>
      </c>
      <c r="L164" s="49">
        <f>'[1]12월관람객현황'!AE166</f>
        <v>0</v>
      </c>
      <c r="M164" s="49">
        <f>'[1]12월관람객현황'!AG166</f>
        <v>0</v>
      </c>
      <c r="N164" s="50">
        <f>'[1]12월관람객현황'!AH166</f>
        <v>0</v>
      </c>
      <c r="O164" s="47">
        <f t="shared" si="20"/>
        <v>0</v>
      </c>
      <c r="P164" s="48">
        <f>'[1]12월관람객현황'!AJ166</f>
        <v>0</v>
      </c>
      <c r="Q164" s="51">
        <f>[1]외국인!B166</f>
        <v>3</v>
      </c>
    </row>
    <row r="165" spans="3:17" ht="14.25" hidden="1" thickBot="1" x14ac:dyDescent="0.2">
      <c r="C165" s="55">
        <v>31</v>
      </c>
      <c r="D165" s="56"/>
      <c r="E165" s="94">
        <f t="shared" si="18"/>
        <v>334</v>
      </c>
      <c r="F165" s="80">
        <f>'[1]12월관람객현황'!I167</f>
        <v>216</v>
      </c>
      <c r="G165" s="81">
        <f>'[1]12월관람객현황'!O167</f>
        <v>0</v>
      </c>
      <c r="H165" s="95">
        <f>SUM('[1]12월관람객현황'!U167,'[1]12월관람객현황'!AA167)</f>
        <v>118</v>
      </c>
      <c r="I165" s="86">
        <f t="shared" si="19"/>
        <v>334</v>
      </c>
      <c r="J165" s="83">
        <f>'[1]12월관람객현황'!AB167</f>
        <v>0</v>
      </c>
      <c r="K165" s="84">
        <f>'[1]12월관람객현황'!AC167</f>
        <v>0</v>
      </c>
      <c r="L165" s="84">
        <f>'[1]12월관람객현황'!AE167</f>
        <v>0</v>
      </c>
      <c r="M165" s="84">
        <f>'[1]12월관람객현황'!AG167</f>
        <v>0</v>
      </c>
      <c r="N165" s="85">
        <f>'[1]12월관람객현황'!AH167</f>
        <v>0</v>
      </c>
      <c r="O165" s="86">
        <f t="shared" si="20"/>
        <v>0</v>
      </c>
      <c r="P165" s="83">
        <f>'[1]12월관람객현황'!AJ167</f>
        <v>0</v>
      </c>
      <c r="Q165" s="87">
        <f>[1]외국인!B167</f>
        <v>3</v>
      </c>
    </row>
    <row r="166" spans="3:17" ht="14.25" hidden="1" thickBot="1" x14ac:dyDescent="0.2">
      <c r="F166" s="88"/>
      <c r="G166" s="89"/>
      <c r="I166" s="69"/>
      <c r="O166" s="69"/>
    </row>
    <row r="167" spans="3:17" ht="14.25" thickBot="1" x14ac:dyDescent="0.2">
      <c r="C167" s="90" t="s">
        <v>21</v>
      </c>
      <c r="D167" s="72"/>
      <c r="E167" s="96">
        <f>SUM(E168:E197)</f>
        <v>9901</v>
      </c>
      <c r="F167" s="96">
        <f t="shared" ref="F167:Q167" si="21">SUM(F168:F197)</f>
        <v>3159</v>
      </c>
      <c r="G167" s="96">
        <f t="shared" si="21"/>
        <v>0</v>
      </c>
      <c r="H167" s="96">
        <f t="shared" si="21"/>
        <v>6694</v>
      </c>
      <c r="I167" s="97">
        <f t="shared" si="21"/>
        <v>9853</v>
      </c>
      <c r="J167" s="96">
        <f t="shared" si="21"/>
        <v>48</v>
      </c>
      <c r="K167" s="96">
        <f t="shared" si="21"/>
        <v>0</v>
      </c>
      <c r="L167" s="96">
        <f t="shared" si="21"/>
        <v>0</v>
      </c>
      <c r="M167" s="96">
        <f t="shared" si="21"/>
        <v>0</v>
      </c>
      <c r="N167" s="96">
        <f t="shared" si="21"/>
        <v>0</v>
      </c>
      <c r="O167" s="97">
        <f t="shared" si="21"/>
        <v>48</v>
      </c>
      <c r="P167" s="96">
        <f t="shared" si="21"/>
        <v>0</v>
      </c>
      <c r="Q167" s="96">
        <f t="shared" si="21"/>
        <v>65</v>
      </c>
    </row>
    <row r="168" spans="3:17" ht="14.25" hidden="1" thickBot="1" x14ac:dyDescent="0.2">
      <c r="C168" s="34">
        <v>1</v>
      </c>
      <c r="D168" s="35"/>
      <c r="E168" s="98">
        <f t="shared" ref="E168:E197" si="22">SUM(I168,O168)</f>
        <v>0</v>
      </c>
      <c r="F168" s="99">
        <f>'[1]12월관람객현황'!I170</f>
        <v>0</v>
      </c>
      <c r="G168" s="100">
        <f>'[1]12월관람객현황'!O170</f>
        <v>0</v>
      </c>
      <c r="H168" s="101">
        <f>SUM('[1]12월관람객현황'!U170,'[1]12월관람객현황'!AA170)</f>
        <v>0</v>
      </c>
      <c r="I168" s="102">
        <f t="shared" ref="I168:I197" si="23">SUM(F168:H168)</f>
        <v>0</v>
      </c>
      <c r="J168" s="103">
        <f>'[1]12월관람객현황'!AB170</f>
        <v>0</v>
      </c>
      <c r="K168" s="104">
        <f>'[1]12월관람객현황'!AC170</f>
        <v>0</v>
      </c>
      <c r="L168" s="104">
        <f>'[1]12월관람객현황'!AE170</f>
        <v>0</v>
      </c>
      <c r="M168" s="104">
        <f>'[1]12월관람객현황'!AG170</f>
        <v>0</v>
      </c>
      <c r="N168" s="105">
        <f>'[1]12월관람객현황'!AH170</f>
        <v>0</v>
      </c>
      <c r="O168" s="102">
        <f t="shared" ref="O168:O197" si="24">SUM(J168:N168)</f>
        <v>0</v>
      </c>
      <c r="P168" s="103">
        <f>'[1]12월관람객현황'!AJ170</f>
        <v>0</v>
      </c>
      <c r="Q168" s="106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187</v>
      </c>
      <c r="F169" s="45">
        <f>'[1]12월관람객현황'!I171</f>
        <v>53</v>
      </c>
      <c r="G169" s="46">
        <f>'[1]12월관람객현황'!O171</f>
        <v>0</v>
      </c>
      <c r="H169" s="39">
        <f>SUM('[1]12월관람객현황'!U171,'[1]12월관람객현황'!AA171)</f>
        <v>134</v>
      </c>
      <c r="I169" s="47">
        <f t="shared" si="23"/>
        <v>187</v>
      </c>
      <c r="J169" s="48">
        <f>'[1]12월관람객현황'!AB171</f>
        <v>0</v>
      </c>
      <c r="K169" s="49">
        <f>'[1]12월관람객현황'!AC171</f>
        <v>0</v>
      </c>
      <c r="L169" s="49">
        <f>'[1]12월관람객현황'!AE171</f>
        <v>0</v>
      </c>
      <c r="M169" s="49">
        <f>'[1]12월관람객현황'!AG171</f>
        <v>0</v>
      </c>
      <c r="N169" s="50">
        <f>'[1]12월관람객현황'!AH171</f>
        <v>0</v>
      </c>
      <c r="O169" s="47">
        <f t="shared" si="24"/>
        <v>0</v>
      </c>
      <c r="P169" s="48">
        <f>'[1]12월관람객현황'!AJ171</f>
        <v>0</v>
      </c>
      <c r="Q169" s="51">
        <f>[1]외국인!B171</f>
        <v>6</v>
      </c>
    </row>
    <row r="170" spans="3:17" ht="14.25" hidden="1" thickBot="1" x14ac:dyDescent="0.2">
      <c r="C170" s="34">
        <v>3</v>
      </c>
      <c r="D170" s="35"/>
      <c r="E170" s="36">
        <f t="shared" si="22"/>
        <v>235</v>
      </c>
      <c r="F170" s="45">
        <f>'[1]12월관람객현황'!I172</f>
        <v>71</v>
      </c>
      <c r="G170" s="46">
        <f>'[1]12월관람객현황'!O172</f>
        <v>0</v>
      </c>
      <c r="H170" s="39">
        <f>SUM('[1]12월관람객현황'!U172,'[1]12월관람객현황'!AA172)</f>
        <v>164</v>
      </c>
      <c r="I170" s="47">
        <f t="shared" si="23"/>
        <v>235</v>
      </c>
      <c r="J170" s="48">
        <f>'[1]12월관람객현황'!AB172</f>
        <v>0</v>
      </c>
      <c r="K170" s="49">
        <f>'[1]12월관람객현황'!AC172</f>
        <v>0</v>
      </c>
      <c r="L170" s="49">
        <f>'[1]12월관람객현황'!AE172</f>
        <v>0</v>
      </c>
      <c r="M170" s="49">
        <f>'[1]12월관람객현황'!AG172</f>
        <v>0</v>
      </c>
      <c r="N170" s="50">
        <f>'[1]12월관람객현황'!AH172</f>
        <v>0</v>
      </c>
      <c r="O170" s="47">
        <f t="shared" si="24"/>
        <v>0</v>
      </c>
      <c r="P170" s="48">
        <f>'[1]12월관람객현황'!AJ172</f>
        <v>0</v>
      </c>
      <c r="Q170" s="51">
        <f>[1]외국인!B172</f>
        <v>6</v>
      </c>
    </row>
    <row r="171" spans="3:17" ht="14.25" hidden="1" thickBot="1" x14ac:dyDescent="0.2">
      <c r="C171" s="34">
        <v>4</v>
      </c>
      <c r="D171" s="35"/>
      <c r="E171" s="36">
        <f t="shared" si="22"/>
        <v>157</v>
      </c>
      <c r="F171" s="45">
        <f>'[1]12월관람객현황'!I173</f>
        <v>51</v>
      </c>
      <c r="G171" s="46">
        <f>'[1]12월관람객현황'!O173</f>
        <v>0</v>
      </c>
      <c r="H171" s="39">
        <f>SUM('[1]12월관람객현황'!U173,'[1]12월관람객현황'!AA173)</f>
        <v>106</v>
      </c>
      <c r="I171" s="47">
        <f t="shared" si="23"/>
        <v>157</v>
      </c>
      <c r="J171" s="48">
        <f>'[1]12월관람객현황'!AB173</f>
        <v>0</v>
      </c>
      <c r="K171" s="49">
        <f>'[1]12월관람객현황'!AC173</f>
        <v>0</v>
      </c>
      <c r="L171" s="49">
        <f>'[1]12월관람객현황'!AE173</f>
        <v>0</v>
      </c>
      <c r="M171" s="49">
        <f>'[1]12월관람객현황'!AG173</f>
        <v>0</v>
      </c>
      <c r="N171" s="50">
        <f>'[1]12월관람객현황'!AH173</f>
        <v>0</v>
      </c>
      <c r="O171" s="47">
        <f t="shared" si="24"/>
        <v>0</v>
      </c>
      <c r="P171" s="48">
        <f>'[1]12월관람객현황'!AJ173</f>
        <v>0</v>
      </c>
      <c r="Q171" s="51">
        <f>[1]외국인!B173</f>
        <v>0</v>
      </c>
    </row>
    <row r="172" spans="3:17" ht="14.25" hidden="1" thickBot="1" x14ac:dyDescent="0.2">
      <c r="C172" s="34">
        <v>5</v>
      </c>
      <c r="D172" s="35"/>
      <c r="E172" s="36">
        <f t="shared" si="22"/>
        <v>208</v>
      </c>
      <c r="F172" s="45">
        <f>'[1]12월관람객현황'!I174</f>
        <v>82</v>
      </c>
      <c r="G172" s="46">
        <f>'[1]12월관람객현황'!O174</f>
        <v>0</v>
      </c>
      <c r="H172" s="39">
        <f>SUM('[1]12월관람객현황'!U174,'[1]12월관람객현황'!AA174)</f>
        <v>126</v>
      </c>
      <c r="I172" s="47">
        <f t="shared" si="23"/>
        <v>208</v>
      </c>
      <c r="J172" s="48">
        <f>'[1]12월관람객현황'!AB174</f>
        <v>0</v>
      </c>
      <c r="K172" s="49">
        <f>'[1]12월관람객현황'!AC174</f>
        <v>0</v>
      </c>
      <c r="L172" s="49">
        <f>'[1]12월관람객현황'!AE174</f>
        <v>0</v>
      </c>
      <c r="M172" s="49">
        <f>'[1]12월관람객현황'!AG174</f>
        <v>0</v>
      </c>
      <c r="N172" s="50">
        <f>'[1]12월관람객현황'!AH174</f>
        <v>0</v>
      </c>
      <c r="O172" s="47">
        <f t="shared" si="24"/>
        <v>0</v>
      </c>
      <c r="P172" s="48">
        <f>'[1]12월관람객현황'!AJ174</f>
        <v>0</v>
      </c>
      <c r="Q172" s="51">
        <f>[1]외국인!B174</f>
        <v>4</v>
      </c>
    </row>
    <row r="173" spans="3:17" ht="14.25" hidden="1" thickBot="1" x14ac:dyDescent="0.2">
      <c r="C173" s="34">
        <v>6</v>
      </c>
      <c r="D173" s="35"/>
      <c r="E173" s="36">
        <f t="shared" si="22"/>
        <v>584</v>
      </c>
      <c r="F173" s="45">
        <f>'[1]12월관람객현황'!I175</f>
        <v>184</v>
      </c>
      <c r="G173" s="46">
        <f>'[1]12월관람객현황'!O175</f>
        <v>0</v>
      </c>
      <c r="H173" s="39">
        <f>SUM('[1]12월관람객현황'!U175,'[1]12월관람객현황'!AA175)</f>
        <v>400</v>
      </c>
      <c r="I173" s="47">
        <f t="shared" si="23"/>
        <v>584</v>
      </c>
      <c r="J173" s="48">
        <f>'[1]12월관람객현황'!AB175</f>
        <v>0</v>
      </c>
      <c r="K173" s="49">
        <f>'[1]12월관람객현황'!AC175</f>
        <v>0</v>
      </c>
      <c r="L173" s="49">
        <f>'[1]12월관람객현황'!AE175</f>
        <v>0</v>
      </c>
      <c r="M173" s="49">
        <f>'[1]12월관람객현황'!AG175</f>
        <v>0</v>
      </c>
      <c r="N173" s="50">
        <f>'[1]12월관람객현황'!AH175</f>
        <v>0</v>
      </c>
      <c r="O173" s="47">
        <f t="shared" si="24"/>
        <v>0</v>
      </c>
      <c r="P173" s="48">
        <f>'[1]12월관람객현황'!AJ175</f>
        <v>0</v>
      </c>
      <c r="Q173" s="51">
        <f>[1]외국인!B175</f>
        <v>9</v>
      </c>
    </row>
    <row r="174" spans="3:17" ht="14.25" hidden="1" thickBot="1" x14ac:dyDescent="0.2">
      <c r="C174" s="34">
        <v>7</v>
      </c>
      <c r="D174" s="35"/>
      <c r="E174" s="36">
        <f t="shared" si="22"/>
        <v>698</v>
      </c>
      <c r="F174" s="45">
        <f>'[1]12월관람객현황'!I176</f>
        <v>212</v>
      </c>
      <c r="G174" s="46">
        <f>'[1]12월관람객현황'!O176</f>
        <v>0</v>
      </c>
      <c r="H174" s="39">
        <f>SUM('[1]12월관람객현황'!U176,'[1]12월관람객현황'!AA176)</f>
        <v>486</v>
      </c>
      <c r="I174" s="47">
        <f t="shared" si="23"/>
        <v>698</v>
      </c>
      <c r="J174" s="48">
        <f>'[1]12월관람객현황'!AB176</f>
        <v>0</v>
      </c>
      <c r="K174" s="49">
        <f>'[1]12월관람객현황'!AC176</f>
        <v>0</v>
      </c>
      <c r="L174" s="49">
        <f>'[1]12월관람객현황'!AE176</f>
        <v>0</v>
      </c>
      <c r="M174" s="49">
        <f>'[1]12월관람객현황'!AG176</f>
        <v>0</v>
      </c>
      <c r="N174" s="50">
        <f>'[1]12월관람객현황'!AH176</f>
        <v>0</v>
      </c>
      <c r="O174" s="47">
        <f t="shared" si="24"/>
        <v>0</v>
      </c>
      <c r="P174" s="48">
        <f>'[1]12월관람객현황'!AJ176</f>
        <v>0</v>
      </c>
      <c r="Q174" s="51">
        <f>[1]외국인!B176</f>
        <v>3</v>
      </c>
    </row>
    <row r="175" spans="3:17" ht="14.25" hidden="1" thickBot="1" x14ac:dyDescent="0.2">
      <c r="C175" s="34">
        <v>8</v>
      </c>
      <c r="D175" s="35"/>
      <c r="E175" s="36">
        <f t="shared" si="22"/>
        <v>0</v>
      </c>
      <c r="F175" s="45">
        <f>'[1]12월관람객현황'!I177</f>
        <v>0</v>
      </c>
      <c r="G175" s="46">
        <f>'[1]12월관람객현황'!O177</f>
        <v>0</v>
      </c>
      <c r="H175" s="39">
        <f>SUM('[1]12월관람객현황'!U177,'[1]12월관람객현황'!AA177)</f>
        <v>0</v>
      </c>
      <c r="I175" s="47">
        <f t="shared" si="23"/>
        <v>0</v>
      </c>
      <c r="J175" s="48">
        <f>'[1]12월관람객현황'!AB177</f>
        <v>0</v>
      </c>
      <c r="K175" s="49">
        <f>'[1]12월관람객현황'!AC177</f>
        <v>0</v>
      </c>
      <c r="L175" s="49">
        <f>'[1]12월관람객현황'!AE177</f>
        <v>0</v>
      </c>
      <c r="M175" s="49">
        <f>'[1]12월관람객현황'!AG177</f>
        <v>0</v>
      </c>
      <c r="N175" s="50">
        <f>'[1]12월관람객현황'!AH177</f>
        <v>0</v>
      </c>
      <c r="O175" s="47">
        <f t="shared" si="24"/>
        <v>0</v>
      </c>
      <c r="P175" s="48">
        <f>'[1]12월관람객현황'!AJ177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142</v>
      </c>
      <c r="F176" s="45">
        <f>'[1]12월관람객현황'!I178</f>
        <v>42</v>
      </c>
      <c r="G176" s="46">
        <f>'[1]12월관람객현황'!O178</f>
        <v>0</v>
      </c>
      <c r="H176" s="39">
        <f>SUM('[1]12월관람객현황'!U178,'[1]12월관람객현황'!AA178)</f>
        <v>100</v>
      </c>
      <c r="I176" s="47">
        <f t="shared" si="23"/>
        <v>142</v>
      </c>
      <c r="J176" s="48">
        <f>'[1]12월관람객현황'!AB178</f>
        <v>0</v>
      </c>
      <c r="K176" s="49">
        <f>'[1]12월관람객현황'!AC178</f>
        <v>0</v>
      </c>
      <c r="L176" s="49">
        <f>'[1]12월관람객현황'!AE178</f>
        <v>0</v>
      </c>
      <c r="M176" s="49">
        <f>'[1]12월관람객현황'!AG178</f>
        <v>0</v>
      </c>
      <c r="N176" s="50">
        <f>'[1]12월관람객현황'!AH178</f>
        <v>0</v>
      </c>
      <c r="O176" s="47">
        <f t="shared" si="24"/>
        <v>0</v>
      </c>
      <c r="P176" s="48">
        <f>'[1]12월관람객현황'!AJ178</f>
        <v>0</v>
      </c>
      <c r="Q176" s="51">
        <f>[1]외국인!B178</f>
        <v>0</v>
      </c>
    </row>
    <row r="177" spans="3:17" ht="14.25" hidden="1" thickBot="1" x14ac:dyDescent="0.2">
      <c r="C177" s="34">
        <v>10</v>
      </c>
      <c r="D177" s="35"/>
      <c r="E177" s="36">
        <f t="shared" si="22"/>
        <v>127</v>
      </c>
      <c r="F177" s="45">
        <f>'[1]12월관람객현황'!I179</f>
        <v>53</v>
      </c>
      <c r="G177" s="46">
        <f>'[1]12월관람객현황'!O179</f>
        <v>0</v>
      </c>
      <c r="H177" s="39">
        <f>SUM('[1]12월관람객현황'!U179,'[1]12월관람객현황'!AA179)</f>
        <v>74</v>
      </c>
      <c r="I177" s="47">
        <f t="shared" si="23"/>
        <v>127</v>
      </c>
      <c r="J177" s="48">
        <f>'[1]12월관람객현황'!AB179</f>
        <v>0</v>
      </c>
      <c r="K177" s="49">
        <f>'[1]12월관람객현황'!AC179</f>
        <v>0</v>
      </c>
      <c r="L177" s="49">
        <f>'[1]12월관람객현황'!AE179</f>
        <v>0</v>
      </c>
      <c r="M177" s="49">
        <f>'[1]12월관람객현황'!AG179</f>
        <v>0</v>
      </c>
      <c r="N177" s="50">
        <f>'[1]12월관람객현황'!AH179</f>
        <v>0</v>
      </c>
      <c r="O177" s="47">
        <f t="shared" si="24"/>
        <v>0</v>
      </c>
      <c r="P177" s="48">
        <f>'[1]12월관람객현황'!AJ179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187</v>
      </c>
      <c r="F178" s="45">
        <f>'[1]12월관람객현황'!I180</f>
        <v>45</v>
      </c>
      <c r="G178" s="46">
        <f>'[1]12월관람객현황'!O180</f>
        <v>0</v>
      </c>
      <c r="H178" s="39">
        <f>SUM('[1]12월관람객현황'!U180,'[1]12월관람객현황'!AA180)</f>
        <v>142</v>
      </c>
      <c r="I178" s="47">
        <f t="shared" si="23"/>
        <v>187</v>
      </c>
      <c r="J178" s="48">
        <f>'[1]12월관람객현황'!AB180</f>
        <v>0</v>
      </c>
      <c r="K178" s="49">
        <f>'[1]12월관람객현황'!AC180</f>
        <v>0</v>
      </c>
      <c r="L178" s="49">
        <f>'[1]12월관람객현황'!AE180</f>
        <v>0</v>
      </c>
      <c r="M178" s="49">
        <f>'[1]12월관람객현황'!AG180</f>
        <v>0</v>
      </c>
      <c r="N178" s="50">
        <f>'[1]12월관람객현황'!AH180</f>
        <v>0</v>
      </c>
      <c r="O178" s="47">
        <f t="shared" si="24"/>
        <v>0</v>
      </c>
      <c r="P178" s="48">
        <f>'[1]12월관람객현황'!AJ180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170</v>
      </c>
      <c r="F179" s="45">
        <f>'[1]12월관람객현황'!I181</f>
        <v>58</v>
      </c>
      <c r="G179" s="46">
        <f>'[1]12월관람객현황'!O181</f>
        <v>0</v>
      </c>
      <c r="H179" s="39">
        <f>SUM('[1]12월관람객현황'!U181,'[1]12월관람객현황'!AA181)</f>
        <v>112</v>
      </c>
      <c r="I179" s="47">
        <f t="shared" si="23"/>
        <v>170</v>
      </c>
      <c r="J179" s="48">
        <f>'[1]12월관람객현황'!AB181</f>
        <v>0</v>
      </c>
      <c r="K179" s="49">
        <f>'[1]12월관람객현황'!AC181</f>
        <v>0</v>
      </c>
      <c r="L179" s="49">
        <f>'[1]12월관람객현황'!AE181</f>
        <v>0</v>
      </c>
      <c r="M179" s="49">
        <f>'[1]12월관람객현황'!AG181</f>
        <v>0</v>
      </c>
      <c r="N179" s="50">
        <f>'[1]12월관람객현황'!AH181</f>
        <v>0</v>
      </c>
      <c r="O179" s="47">
        <f t="shared" si="24"/>
        <v>0</v>
      </c>
      <c r="P179" s="48">
        <f>'[1]12월관람객현황'!AJ181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622</v>
      </c>
      <c r="F180" s="45">
        <f>'[1]12월관람객현황'!I182</f>
        <v>262</v>
      </c>
      <c r="G180" s="46">
        <f>'[1]12월관람객현황'!O182</f>
        <v>0</v>
      </c>
      <c r="H180" s="39">
        <f>SUM('[1]12월관람객현황'!U182,'[1]12월관람객현황'!AA182)</f>
        <v>360</v>
      </c>
      <c r="I180" s="47">
        <f t="shared" si="23"/>
        <v>622</v>
      </c>
      <c r="J180" s="48">
        <f>'[1]12월관람객현황'!AB182</f>
        <v>0</v>
      </c>
      <c r="K180" s="49">
        <f>'[1]12월관람객현황'!AC182</f>
        <v>0</v>
      </c>
      <c r="L180" s="49">
        <f>'[1]12월관람객현황'!AE182</f>
        <v>0</v>
      </c>
      <c r="M180" s="49">
        <f>'[1]12월관람객현황'!AG182</f>
        <v>0</v>
      </c>
      <c r="N180" s="50">
        <f>'[1]12월관람객현황'!AH182</f>
        <v>0</v>
      </c>
      <c r="O180" s="47">
        <f t="shared" si="24"/>
        <v>0</v>
      </c>
      <c r="P180" s="48">
        <f>'[1]12월관람객현황'!AJ182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915</v>
      </c>
      <c r="F181" s="45">
        <f>'[1]12월관람객현황'!I183</f>
        <v>277</v>
      </c>
      <c r="G181" s="46">
        <f>'[1]12월관람객현황'!O183</f>
        <v>0</v>
      </c>
      <c r="H181" s="39">
        <f>SUM('[1]12월관람객현황'!U183,'[1]12월관람객현황'!AA183)</f>
        <v>638</v>
      </c>
      <c r="I181" s="47">
        <f t="shared" si="23"/>
        <v>915</v>
      </c>
      <c r="J181" s="48">
        <f>'[1]12월관람객현황'!AB183</f>
        <v>0</v>
      </c>
      <c r="K181" s="49">
        <f>'[1]12월관람객현황'!AC183</f>
        <v>0</v>
      </c>
      <c r="L181" s="49">
        <f>'[1]12월관람객현황'!AE183</f>
        <v>0</v>
      </c>
      <c r="M181" s="49">
        <f>'[1]12월관람객현황'!AG183</f>
        <v>0</v>
      </c>
      <c r="N181" s="50">
        <f>'[1]12월관람객현황'!AH183</f>
        <v>0</v>
      </c>
      <c r="O181" s="47">
        <f t="shared" si="24"/>
        <v>0</v>
      </c>
      <c r="P181" s="48">
        <f>'[1]12월관람객현황'!AJ183</f>
        <v>0</v>
      </c>
      <c r="Q181" s="51">
        <f>[1]외국인!B183</f>
        <v>5</v>
      </c>
    </row>
    <row r="182" spans="3:17" ht="14.25" hidden="1" thickBot="1" x14ac:dyDescent="0.2">
      <c r="C182" s="34">
        <v>15</v>
      </c>
      <c r="D182" s="35"/>
      <c r="E182" s="36">
        <f t="shared" si="22"/>
        <v>0</v>
      </c>
      <c r="F182" s="45">
        <f>'[1]12월관람객현황'!I184</f>
        <v>0</v>
      </c>
      <c r="G182" s="46">
        <f>'[1]12월관람객현황'!O184</f>
        <v>0</v>
      </c>
      <c r="H182" s="39">
        <f>SUM('[1]12월관람객현황'!U184,'[1]12월관람객현황'!AA184)</f>
        <v>0</v>
      </c>
      <c r="I182" s="47">
        <f t="shared" si="23"/>
        <v>0</v>
      </c>
      <c r="J182" s="48">
        <f>'[1]12월관람객현황'!AB184</f>
        <v>0</v>
      </c>
      <c r="K182" s="49">
        <f>'[1]12월관람객현황'!AC184</f>
        <v>0</v>
      </c>
      <c r="L182" s="49">
        <f>'[1]12월관람객현황'!AE184</f>
        <v>0</v>
      </c>
      <c r="M182" s="49">
        <f>'[1]12월관람객현황'!AG184</f>
        <v>0</v>
      </c>
      <c r="N182" s="50">
        <f>'[1]12월관람객현황'!AH184</f>
        <v>0</v>
      </c>
      <c r="O182" s="47">
        <f t="shared" si="24"/>
        <v>0</v>
      </c>
      <c r="P182" s="48">
        <f>'[1]12월관람객현황'!AJ184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190</v>
      </c>
      <c r="F183" s="45">
        <f>'[1]12월관람객현황'!I185</f>
        <v>32</v>
      </c>
      <c r="G183" s="46">
        <f>'[1]12월관람객현황'!O185</f>
        <v>0</v>
      </c>
      <c r="H183" s="39">
        <f>SUM('[1]12월관람객현황'!U185,'[1]12월관람객현황'!AA185)</f>
        <v>158</v>
      </c>
      <c r="I183" s="47">
        <f t="shared" si="23"/>
        <v>190</v>
      </c>
      <c r="J183" s="48">
        <f>'[1]12월관람객현황'!AB185</f>
        <v>0</v>
      </c>
      <c r="K183" s="49">
        <f>'[1]12월관람객현황'!AC185</f>
        <v>0</v>
      </c>
      <c r="L183" s="49">
        <f>'[1]12월관람객현황'!AE185</f>
        <v>0</v>
      </c>
      <c r="M183" s="49">
        <f>'[1]12월관람객현황'!AG185</f>
        <v>0</v>
      </c>
      <c r="N183" s="50">
        <f>'[1]12월관람객현황'!AH185</f>
        <v>0</v>
      </c>
      <c r="O183" s="47">
        <f t="shared" si="24"/>
        <v>0</v>
      </c>
      <c r="P183" s="48">
        <f>'[1]12월관람객현황'!AJ185</f>
        <v>0</v>
      </c>
      <c r="Q183" s="51">
        <f>[1]외국인!B185</f>
        <v>0</v>
      </c>
    </row>
    <row r="184" spans="3:17" ht="14.25" hidden="1" thickBot="1" x14ac:dyDescent="0.2">
      <c r="C184" s="34">
        <v>17</v>
      </c>
      <c r="D184" s="52"/>
      <c r="E184" s="36">
        <f t="shared" si="22"/>
        <v>140</v>
      </c>
      <c r="F184" s="45">
        <f>'[1]12월관람객현황'!I186</f>
        <v>34</v>
      </c>
      <c r="G184" s="46">
        <f>'[1]12월관람객현황'!O186</f>
        <v>0</v>
      </c>
      <c r="H184" s="39">
        <f>SUM('[1]12월관람객현황'!U186,'[1]12월관람객현황'!AA186)</f>
        <v>106</v>
      </c>
      <c r="I184" s="47">
        <f t="shared" si="23"/>
        <v>140</v>
      </c>
      <c r="J184" s="48">
        <f>'[1]12월관람객현황'!AB186</f>
        <v>0</v>
      </c>
      <c r="K184" s="49">
        <f>'[1]12월관람객현황'!AC186</f>
        <v>0</v>
      </c>
      <c r="L184" s="49">
        <f>'[1]12월관람객현황'!AE186</f>
        <v>0</v>
      </c>
      <c r="M184" s="49">
        <f>'[1]12월관람객현황'!AG186</f>
        <v>0</v>
      </c>
      <c r="N184" s="50">
        <f>'[1]12월관람객현황'!AH186</f>
        <v>0</v>
      </c>
      <c r="O184" s="47">
        <f t="shared" si="24"/>
        <v>0</v>
      </c>
      <c r="P184" s="48">
        <f>'[1]12월관람객현황'!AJ186</f>
        <v>0</v>
      </c>
      <c r="Q184" s="51">
        <f>[1]외국인!B186</f>
        <v>0</v>
      </c>
    </row>
    <row r="185" spans="3:17" ht="14.25" hidden="1" thickBot="1" x14ac:dyDescent="0.2">
      <c r="C185" s="34">
        <v>18</v>
      </c>
      <c r="D185" s="35"/>
      <c r="E185" s="36">
        <f t="shared" si="22"/>
        <v>168</v>
      </c>
      <c r="F185" s="45">
        <f>'[1]12월관람객현황'!I187</f>
        <v>54</v>
      </c>
      <c r="G185" s="46">
        <f>'[1]12월관람객현황'!O187</f>
        <v>0</v>
      </c>
      <c r="H185" s="39">
        <f>SUM('[1]12월관람객현황'!U187,'[1]12월관람객현황'!AA187)</f>
        <v>114</v>
      </c>
      <c r="I185" s="47">
        <f t="shared" si="23"/>
        <v>168</v>
      </c>
      <c r="J185" s="48">
        <f>'[1]12월관람객현황'!AB187</f>
        <v>0</v>
      </c>
      <c r="K185" s="49">
        <f>'[1]12월관람객현황'!AC187</f>
        <v>0</v>
      </c>
      <c r="L185" s="49">
        <f>'[1]12월관람객현황'!AE187</f>
        <v>0</v>
      </c>
      <c r="M185" s="49">
        <f>'[1]12월관람객현황'!AG187</f>
        <v>0</v>
      </c>
      <c r="N185" s="50">
        <f>'[1]12월관람객현황'!AH187</f>
        <v>0</v>
      </c>
      <c r="O185" s="47">
        <f t="shared" si="24"/>
        <v>0</v>
      </c>
      <c r="P185" s="48">
        <f>'[1]12월관람객현황'!AJ187</f>
        <v>0</v>
      </c>
      <c r="Q185" s="51">
        <f>[1]외국인!B187</f>
        <v>0</v>
      </c>
    </row>
    <row r="186" spans="3:17" ht="14.25" hidden="1" thickBot="1" x14ac:dyDescent="0.2">
      <c r="C186" s="34">
        <v>19</v>
      </c>
      <c r="D186" s="35"/>
      <c r="E186" s="36">
        <f t="shared" si="22"/>
        <v>224</v>
      </c>
      <c r="F186" s="45">
        <f>'[1]12월관람객현황'!I188</f>
        <v>46</v>
      </c>
      <c r="G186" s="46">
        <f>'[1]12월관람객현황'!O188</f>
        <v>0</v>
      </c>
      <c r="H186" s="39">
        <f>SUM('[1]12월관람객현황'!U188,'[1]12월관람객현황'!AA188)</f>
        <v>178</v>
      </c>
      <c r="I186" s="47">
        <f t="shared" si="23"/>
        <v>224</v>
      </c>
      <c r="J186" s="48">
        <f>'[1]12월관람객현황'!AB188</f>
        <v>0</v>
      </c>
      <c r="K186" s="49">
        <f>'[1]12월관람객현황'!AC188</f>
        <v>0</v>
      </c>
      <c r="L186" s="49">
        <f>'[1]12월관람객현황'!AE188</f>
        <v>0</v>
      </c>
      <c r="M186" s="49">
        <f>'[1]12월관람객현황'!AG188</f>
        <v>0</v>
      </c>
      <c r="N186" s="50">
        <f>'[1]12월관람객현황'!AH188</f>
        <v>0</v>
      </c>
      <c r="O186" s="47">
        <f t="shared" si="24"/>
        <v>0</v>
      </c>
      <c r="P186" s="48">
        <f>'[1]12월관람객현황'!AJ188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1127</v>
      </c>
      <c r="F187" s="45">
        <f>'[1]12월관람객현황'!I189</f>
        <v>351</v>
      </c>
      <c r="G187" s="46">
        <f>'[1]12월관람객현황'!O189</f>
        <v>0</v>
      </c>
      <c r="H187" s="39">
        <f>SUM('[1]12월관람객현황'!U189,'[1]12월관람객현황'!AA189)</f>
        <v>776</v>
      </c>
      <c r="I187" s="47">
        <f t="shared" si="23"/>
        <v>1127</v>
      </c>
      <c r="J187" s="48">
        <f>'[1]12월관람객현황'!AB189</f>
        <v>0</v>
      </c>
      <c r="K187" s="49">
        <f>'[1]12월관람객현황'!AC189</f>
        <v>0</v>
      </c>
      <c r="L187" s="49">
        <f>'[1]12월관람객현황'!AE189</f>
        <v>0</v>
      </c>
      <c r="M187" s="49">
        <f>'[1]12월관람객현황'!AG189</f>
        <v>0</v>
      </c>
      <c r="N187" s="50">
        <f>'[1]12월관람객현황'!AH189</f>
        <v>0</v>
      </c>
      <c r="O187" s="47">
        <f t="shared" si="24"/>
        <v>0</v>
      </c>
      <c r="P187" s="48">
        <f>'[1]12월관람객현황'!AJ189</f>
        <v>0</v>
      </c>
      <c r="Q187" s="51">
        <f>[1]외국인!B189</f>
        <v>18</v>
      </c>
    </row>
    <row r="188" spans="3:17" ht="14.25" hidden="1" thickBot="1" x14ac:dyDescent="0.2">
      <c r="C188" s="34">
        <v>21</v>
      </c>
      <c r="D188" s="35"/>
      <c r="E188" s="36">
        <f t="shared" si="22"/>
        <v>977</v>
      </c>
      <c r="F188" s="45">
        <f>'[1]12월관람객현황'!I190</f>
        <v>323</v>
      </c>
      <c r="G188" s="46">
        <f>'[1]12월관람객현황'!O190</f>
        <v>0</v>
      </c>
      <c r="H188" s="39">
        <f>SUM('[1]12월관람객현황'!U190,'[1]12월관람객현황'!AA190)</f>
        <v>654</v>
      </c>
      <c r="I188" s="47">
        <f t="shared" si="23"/>
        <v>977</v>
      </c>
      <c r="J188" s="48">
        <f>'[1]12월관람객현황'!AB190</f>
        <v>0</v>
      </c>
      <c r="K188" s="49">
        <f>'[1]12월관람객현황'!AC190</f>
        <v>0</v>
      </c>
      <c r="L188" s="49">
        <f>'[1]12월관람객현황'!AE190</f>
        <v>0</v>
      </c>
      <c r="M188" s="49">
        <f>'[1]12월관람객현황'!AG190</f>
        <v>0</v>
      </c>
      <c r="N188" s="50">
        <f>'[1]12월관람객현황'!AH190</f>
        <v>0</v>
      </c>
      <c r="O188" s="47">
        <f t="shared" si="24"/>
        <v>0</v>
      </c>
      <c r="P188" s="48">
        <f>'[1]12월관람객현황'!AJ190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0</v>
      </c>
      <c r="F189" s="45">
        <f>'[1]12월관람객현황'!I191</f>
        <v>0</v>
      </c>
      <c r="G189" s="46">
        <f>'[1]12월관람객현황'!O191</f>
        <v>0</v>
      </c>
      <c r="H189" s="39">
        <f>SUM('[1]12월관람객현황'!U191,'[1]12월관람객현황'!AA191)</f>
        <v>0</v>
      </c>
      <c r="I189" s="47">
        <f t="shared" si="23"/>
        <v>0</v>
      </c>
      <c r="J189" s="48">
        <f>'[1]12월관람객현황'!AB191</f>
        <v>0</v>
      </c>
      <c r="K189" s="49">
        <f>'[1]12월관람객현황'!AC191</f>
        <v>0</v>
      </c>
      <c r="L189" s="49">
        <f>'[1]12월관람객현황'!AE191</f>
        <v>0</v>
      </c>
      <c r="M189" s="49">
        <f>'[1]12월관람객현황'!AG191</f>
        <v>0</v>
      </c>
      <c r="N189" s="50">
        <f>'[1]12월관람객현황'!AH191</f>
        <v>0</v>
      </c>
      <c r="O189" s="47">
        <f t="shared" si="24"/>
        <v>0</v>
      </c>
      <c r="P189" s="48">
        <f>'[1]12월관람객현황'!AJ191</f>
        <v>0</v>
      </c>
      <c r="Q189" s="51">
        <f>[1]외국인!B191</f>
        <v>0</v>
      </c>
    </row>
    <row r="190" spans="3:17" ht="14.25" hidden="1" thickBot="1" x14ac:dyDescent="0.2">
      <c r="C190" s="34">
        <v>23</v>
      </c>
      <c r="D190" s="35"/>
      <c r="E190" s="36">
        <f t="shared" si="22"/>
        <v>176</v>
      </c>
      <c r="F190" s="45">
        <f>'[1]12월관람객현황'!I192</f>
        <v>58</v>
      </c>
      <c r="G190" s="46">
        <f>'[1]12월관람객현황'!O192</f>
        <v>0</v>
      </c>
      <c r="H190" s="39">
        <f>SUM('[1]12월관람객현황'!U192,'[1]12월관람객현황'!AA192)</f>
        <v>118</v>
      </c>
      <c r="I190" s="47">
        <f t="shared" si="23"/>
        <v>176</v>
      </c>
      <c r="J190" s="48">
        <f>'[1]12월관람객현황'!AB192</f>
        <v>0</v>
      </c>
      <c r="K190" s="49">
        <f>'[1]12월관람객현황'!AC192</f>
        <v>0</v>
      </c>
      <c r="L190" s="49">
        <f>'[1]12월관람객현황'!AE192</f>
        <v>0</v>
      </c>
      <c r="M190" s="49">
        <f>'[1]12월관람객현황'!AG192</f>
        <v>0</v>
      </c>
      <c r="N190" s="50">
        <f>'[1]12월관람객현황'!AH192</f>
        <v>0</v>
      </c>
      <c r="O190" s="47">
        <f t="shared" si="24"/>
        <v>0</v>
      </c>
      <c r="P190" s="48">
        <f>'[1]12월관람객현황'!AJ192</f>
        <v>0</v>
      </c>
      <c r="Q190" s="51">
        <f>[1]외국인!B192</f>
        <v>0</v>
      </c>
    </row>
    <row r="191" spans="3:17" ht="14.25" hidden="1" thickBot="1" x14ac:dyDescent="0.2">
      <c r="C191" s="34">
        <v>24</v>
      </c>
      <c r="D191" s="35"/>
      <c r="E191" s="36">
        <f t="shared" si="22"/>
        <v>165</v>
      </c>
      <c r="F191" s="45">
        <f>'[1]12월관람객현황'!I193</f>
        <v>35</v>
      </c>
      <c r="G191" s="46">
        <f>'[1]12월관람객현황'!O193</f>
        <v>0</v>
      </c>
      <c r="H191" s="39">
        <f>SUM('[1]12월관람객현황'!U193,'[1]12월관람객현황'!AA193)</f>
        <v>100</v>
      </c>
      <c r="I191" s="47">
        <f t="shared" si="23"/>
        <v>135</v>
      </c>
      <c r="J191" s="48">
        <f>'[1]12월관람객현황'!AB193</f>
        <v>30</v>
      </c>
      <c r="K191" s="49">
        <f>'[1]12월관람객현황'!AC193</f>
        <v>0</v>
      </c>
      <c r="L191" s="49">
        <f>'[1]12월관람객현황'!AE193</f>
        <v>0</v>
      </c>
      <c r="M191" s="49">
        <f>'[1]12월관람객현황'!AG193</f>
        <v>0</v>
      </c>
      <c r="N191" s="50">
        <f>'[1]12월관람객현황'!AH193</f>
        <v>0</v>
      </c>
      <c r="O191" s="47">
        <f t="shared" si="24"/>
        <v>30</v>
      </c>
      <c r="P191" s="48">
        <f>'[1]12월관람객현황'!AJ193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136</v>
      </c>
      <c r="F192" s="45">
        <f>'[1]12월관람객현황'!I194</f>
        <v>40</v>
      </c>
      <c r="G192" s="46">
        <f>'[1]12월관람객현황'!O194</f>
        <v>0</v>
      </c>
      <c r="H192" s="39">
        <f>SUM('[1]12월관람객현황'!U194,'[1]12월관람객현황'!AA194)</f>
        <v>96</v>
      </c>
      <c r="I192" s="47">
        <f t="shared" si="23"/>
        <v>136</v>
      </c>
      <c r="J192" s="48">
        <f>'[1]12월관람객현황'!AB194</f>
        <v>0</v>
      </c>
      <c r="K192" s="49">
        <f>'[1]12월관람객현황'!AC194</f>
        <v>0</v>
      </c>
      <c r="L192" s="49">
        <f>'[1]12월관람객현황'!AE194</f>
        <v>0</v>
      </c>
      <c r="M192" s="49">
        <f>'[1]12월관람객현황'!AG194</f>
        <v>0</v>
      </c>
      <c r="N192" s="50">
        <f>'[1]12월관람객현황'!AH194</f>
        <v>0</v>
      </c>
      <c r="O192" s="47">
        <f t="shared" si="24"/>
        <v>0</v>
      </c>
      <c r="P192" s="48">
        <f>'[1]12월관람객현황'!AJ194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260</v>
      </c>
      <c r="F193" s="45">
        <f>'[1]12월관람객현황'!I195</f>
        <v>68</v>
      </c>
      <c r="G193" s="46">
        <f>'[1]12월관람객현황'!O195</f>
        <v>0</v>
      </c>
      <c r="H193" s="39">
        <f>SUM('[1]12월관람객현황'!U195,'[1]12월관람객현황'!AA195)</f>
        <v>174</v>
      </c>
      <c r="I193" s="47">
        <f t="shared" si="23"/>
        <v>242</v>
      </c>
      <c r="J193" s="48">
        <f>'[1]12월관람객현황'!AB195</f>
        <v>18</v>
      </c>
      <c r="K193" s="49">
        <f>'[1]12월관람객현황'!AC195</f>
        <v>0</v>
      </c>
      <c r="L193" s="49">
        <f>'[1]12월관람객현황'!AE195</f>
        <v>0</v>
      </c>
      <c r="M193" s="49">
        <f>'[1]12월관람객현황'!AG195</f>
        <v>0</v>
      </c>
      <c r="N193" s="50">
        <f>'[1]12월관람객현황'!AH195</f>
        <v>0</v>
      </c>
      <c r="O193" s="47">
        <f t="shared" si="24"/>
        <v>18</v>
      </c>
      <c r="P193" s="48">
        <f>'[1]12월관람객현황'!AJ195</f>
        <v>0</v>
      </c>
      <c r="Q193" s="51">
        <f>[1]외국인!B195</f>
        <v>0</v>
      </c>
    </row>
    <row r="194" spans="3:17" ht="14.25" hidden="1" thickBot="1" x14ac:dyDescent="0.2">
      <c r="C194" s="34">
        <v>27</v>
      </c>
      <c r="D194" s="35"/>
      <c r="E194" s="36">
        <f t="shared" si="22"/>
        <v>892</v>
      </c>
      <c r="F194" s="45">
        <f>'[1]12월관람객현황'!I196</f>
        <v>296</v>
      </c>
      <c r="G194" s="46">
        <f>'[1]12월관람객현황'!O196</f>
        <v>0</v>
      </c>
      <c r="H194" s="39">
        <f>SUM('[1]12월관람객현황'!U196,'[1]12월관람객현황'!AA196)</f>
        <v>596</v>
      </c>
      <c r="I194" s="47">
        <f t="shared" si="23"/>
        <v>892</v>
      </c>
      <c r="J194" s="48">
        <f>'[1]12월관람객현황'!AB196</f>
        <v>0</v>
      </c>
      <c r="K194" s="49">
        <f>'[1]12월관람객현황'!AC196</f>
        <v>0</v>
      </c>
      <c r="L194" s="49">
        <f>'[1]12월관람객현황'!AE196</f>
        <v>0</v>
      </c>
      <c r="M194" s="49">
        <f>'[1]12월관람객현황'!AG196</f>
        <v>0</v>
      </c>
      <c r="N194" s="50">
        <f>'[1]12월관람객현황'!AH196</f>
        <v>0</v>
      </c>
      <c r="O194" s="47">
        <f t="shared" si="24"/>
        <v>0</v>
      </c>
      <c r="P194" s="48">
        <f>'[1]12월관람객현황'!AJ196</f>
        <v>0</v>
      </c>
      <c r="Q194" s="51">
        <f>[1]외국인!B196</f>
        <v>0</v>
      </c>
    </row>
    <row r="195" spans="3:17" ht="14.25" hidden="1" thickBot="1" x14ac:dyDescent="0.2">
      <c r="C195" s="34">
        <v>28</v>
      </c>
      <c r="D195" s="35"/>
      <c r="E195" s="36">
        <f t="shared" si="22"/>
        <v>1031</v>
      </c>
      <c r="F195" s="45">
        <f>'[1]12월관람객현황'!I197</f>
        <v>351</v>
      </c>
      <c r="G195" s="46">
        <f>'[1]12월관람객현황'!O197</f>
        <v>0</v>
      </c>
      <c r="H195" s="39">
        <f>SUM('[1]12월관람객현황'!U197,'[1]12월관람객현황'!AA197)</f>
        <v>680</v>
      </c>
      <c r="I195" s="47">
        <f t="shared" si="23"/>
        <v>1031</v>
      </c>
      <c r="J195" s="48">
        <f>'[1]12월관람객현황'!AB197</f>
        <v>0</v>
      </c>
      <c r="K195" s="49">
        <f>'[1]12월관람객현황'!AC197</f>
        <v>0</v>
      </c>
      <c r="L195" s="49">
        <f>'[1]12월관람객현황'!AE197</f>
        <v>0</v>
      </c>
      <c r="M195" s="49">
        <f>'[1]12월관람객현황'!AG197</f>
        <v>0</v>
      </c>
      <c r="N195" s="50">
        <f>'[1]12월관람객현황'!AH197</f>
        <v>0</v>
      </c>
      <c r="O195" s="47">
        <f t="shared" si="24"/>
        <v>0</v>
      </c>
      <c r="P195" s="48">
        <f>'[1]12월관람객현황'!AJ197</f>
        <v>0</v>
      </c>
      <c r="Q195" s="51">
        <f>[1]외국인!B197</f>
        <v>7</v>
      </c>
    </row>
    <row r="196" spans="3:17" ht="14.25" hidden="1" thickBot="1" x14ac:dyDescent="0.2">
      <c r="C196" s="34">
        <v>29</v>
      </c>
      <c r="D196" s="35"/>
      <c r="E196" s="36">
        <f t="shared" si="22"/>
        <v>183</v>
      </c>
      <c r="F196" s="45">
        <f>'[1]12월관람객현황'!I198</f>
        <v>81</v>
      </c>
      <c r="G196" s="46">
        <f>'[1]12월관람객현황'!O198</f>
        <v>0</v>
      </c>
      <c r="H196" s="39">
        <f>SUM('[1]12월관람객현황'!U198,'[1]12월관람객현황'!AA198)</f>
        <v>102</v>
      </c>
      <c r="I196" s="47">
        <f t="shared" si="23"/>
        <v>183</v>
      </c>
      <c r="J196" s="48">
        <f>'[1]12월관람객현황'!AB198</f>
        <v>0</v>
      </c>
      <c r="K196" s="49">
        <f>'[1]12월관람객현황'!AC198</f>
        <v>0</v>
      </c>
      <c r="L196" s="49">
        <f>'[1]12월관람객현황'!AE198</f>
        <v>0</v>
      </c>
      <c r="M196" s="49">
        <f>'[1]12월관람객현황'!AG198</f>
        <v>0</v>
      </c>
      <c r="N196" s="50">
        <f>'[1]12월관람객현황'!AH198</f>
        <v>0</v>
      </c>
      <c r="O196" s="47">
        <f t="shared" si="24"/>
        <v>0</v>
      </c>
      <c r="P196" s="48">
        <f>'[1]12월관람객현황'!AJ198</f>
        <v>0</v>
      </c>
      <c r="Q196" s="51">
        <f>[1]외국인!B198</f>
        <v>0</v>
      </c>
    </row>
    <row r="197" spans="3:17" ht="14.25" hidden="1" thickBot="1" x14ac:dyDescent="0.2">
      <c r="C197" s="55">
        <v>30</v>
      </c>
      <c r="D197" s="56"/>
      <c r="E197" s="94">
        <f t="shared" si="22"/>
        <v>0</v>
      </c>
      <c r="F197" s="80">
        <f>'[1]12월관람객현황'!I199</f>
        <v>0</v>
      </c>
      <c r="G197" s="81">
        <f>'[1]12월관람객현황'!O199</f>
        <v>0</v>
      </c>
      <c r="H197" s="95">
        <f>SUM('[1]12월관람객현황'!U199,'[1]12월관람객현황'!AA199)</f>
        <v>0</v>
      </c>
      <c r="I197" s="86">
        <f t="shared" si="23"/>
        <v>0</v>
      </c>
      <c r="J197" s="83">
        <f>'[1]12월관람객현황'!AB199</f>
        <v>0</v>
      </c>
      <c r="K197" s="84">
        <f>'[1]12월관람객현황'!AC199</f>
        <v>0</v>
      </c>
      <c r="L197" s="84">
        <f>'[1]12월관람객현황'!AE199</f>
        <v>0</v>
      </c>
      <c r="M197" s="84">
        <f>'[1]12월관람객현황'!AG199</f>
        <v>0</v>
      </c>
      <c r="N197" s="85">
        <f>'[1]12월관람객현황'!AH199</f>
        <v>0</v>
      </c>
      <c r="O197" s="86">
        <f t="shared" si="24"/>
        <v>0</v>
      </c>
      <c r="P197" s="83">
        <f>'[1]12월관람객현황'!AJ199</f>
        <v>0</v>
      </c>
      <c r="Q197" s="87">
        <f>[1]외국인!B199</f>
        <v>0</v>
      </c>
    </row>
    <row r="198" spans="3:17" ht="14.25" hidden="1" thickBot="1" x14ac:dyDescent="0.2">
      <c r="F198" s="88"/>
      <c r="G198" s="89"/>
      <c r="I198" s="69"/>
      <c r="O198" s="69"/>
    </row>
    <row r="199" spans="3:17" ht="14.25" thickBot="1" x14ac:dyDescent="0.2">
      <c r="C199" s="90" t="s">
        <v>22</v>
      </c>
      <c r="D199" s="72"/>
      <c r="E199" s="96">
        <f>SUM(E200:E230)</f>
        <v>16100</v>
      </c>
      <c r="F199" s="96">
        <f t="shared" ref="F199:Q199" si="25">SUM(F200:F230)</f>
        <v>4488</v>
      </c>
      <c r="G199" s="96">
        <f t="shared" si="25"/>
        <v>504</v>
      </c>
      <c r="H199" s="96">
        <f t="shared" si="25"/>
        <v>10888</v>
      </c>
      <c r="I199" s="97">
        <f t="shared" si="25"/>
        <v>15880</v>
      </c>
      <c r="J199" s="96">
        <f t="shared" si="25"/>
        <v>220</v>
      </c>
      <c r="K199" s="96">
        <f t="shared" si="25"/>
        <v>0</v>
      </c>
      <c r="L199" s="96">
        <f t="shared" si="25"/>
        <v>0</v>
      </c>
      <c r="M199" s="96">
        <f t="shared" si="25"/>
        <v>0</v>
      </c>
      <c r="N199" s="96">
        <f t="shared" si="25"/>
        <v>0</v>
      </c>
      <c r="O199" s="97">
        <f t="shared" si="25"/>
        <v>220</v>
      </c>
      <c r="P199" s="96">
        <f t="shared" si="25"/>
        <v>0</v>
      </c>
      <c r="Q199" s="96">
        <f t="shared" si="25"/>
        <v>65</v>
      </c>
    </row>
    <row r="200" spans="3:17" ht="14.25" hidden="1" thickBot="1" x14ac:dyDescent="0.2">
      <c r="C200" s="34">
        <v>1</v>
      </c>
      <c r="D200" s="35"/>
      <c r="E200" s="98">
        <f t="shared" ref="E200:E230" si="26">SUM(I200,O200)</f>
        <v>178</v>
      </c>
      <c r="F200" s="99">
        <f>'[1]12월관람객현황'!I202</f>
        <v>50</v>
      </c>
      <c r="G200" s="100">
        <f>'[1]12월관람객현황'!O202</f>
        <v>0</v>
      </c>
      <c r="H200" s="101">
        <f>SUM('[1]12월관람객현황'!U202,'[1]12월관람객현황'!AA202)</f>
        <v>128</v>
      </c>
      <c r="I200" s="102">
        <f t="shared" ref="I200:I230" si="27">SUM(F200:H200)</f>
        <v>178</v>
      </c>
      <c r="J200" s="103">
        <f>'[1]12월관람객현황'!AB202</f>
        <v>0</v>
      </c>
      <c r="K200" s="104">
        <f>'[1]12월관람객현황'!AC202</f>
        <v>0</v>
      </c>
      <c r="L200" s="104">
        <f>'[1]12월관람객현황'!AE202</f>
        <v>0</v>
      </c>
      <c r="M200" s="104">
        <f>'[1]12월관람객현황'!AG202</f>
        <v>0</v>
      </c>
      <c r="N200" s="105">
        <f>'[1]12월관람객현황'!AH202</f>
        <v>0</v>
      </c>
      <c r="O200" s="102">
        <f t="shared" ref="O200:O230" si="28">SUM(J200:N200)</f>
        <v>0</v>
      </c>
      <c r="P200" s="103">
        <f>'[1]12월관람객현황'!AJ202</f>
        <v>0</v>
      </c>
      <c r="Q200" s="106">
        <f>[1]외국인!B202</f>
        <v>3</v>
      </c>
    </row>
    <row r="201" spans="3:17" ht="14.25" hidden="1" thickBot="1" x14ac:dyDescent="0.2">
      <c r="C201" s="34">
        <v>2</v>
      </c>
      <c r="D201" s="35"/>
      <c r="E201" s="36">
        <f t="shared" si="26"/>
        <v>393</v>
      </c>
      <c r="F201" s="45">
        <f>'[1]12월관람객현황'!I203</f>
        <v>159</v>
      </c>
      <c r="G201" s="46">
        <f>'[1]12월관람객현황'!O203</f>
        <v>0</v>
      </c>
      <c r="H201" s="39">
        <f>SUM('[1]12월관람객현황'!U203,'[1]12월관람객현황'!AA203)</f>
        <v>234</v>
      </c>
      <c r="I201" s="47">
        <f t="shared" si="27"/>
        <v>393</v>
      </c>
      <c r="J201" s="48">
        <f>'[1]12월관람객현황'!AB203</f>
        <v>0</v>
      </c>
      <c r="K201" s="49">
        <f>'[1]12월관람객현황'!AC203</f>
        <v>0</v>
      </c>
      <c r="L201" s="49">
        <f>'[1]12월관람객현황'!AE203</f>
        <v>0</v>
      </c>
      <c r="M201" s="49">
        <f>'[1]12월관람객현황'!AG203</f>
        <v>0</v>
      </c>
      <c r="N201" s="50">
        <f>'[1]12월관람객현황'!AH203</f>
        <v>0</v>
      </c>
      <c r="O201" s="47">
        <f t="shared" si="28"/>
        <v>0</v>
      </c>
      <c r="P201" s="48">
        <f>'[1]12월관람객현황'!AJ203</f>
        <v>0</v>
      </c>
      <c r="Q201" s="51">
        <f>[1]외국인!B203</f>
        <v>3</v>
      </c>
    </row>
    <row r="202" spans="3:17" ht="14.25" hidden="1" thickBot="1" x14ac:dyDescent="0.2">
      <c r="C202" s="34">
        <v>3</v>
      </c>
      <c r="D202" s="35"/>
      <c r="E202" s="36">
        <f t="shared" si="26"/>
        <v>370</v>
      </c>
      <c r="F202" s="45">
        <f>'[1]12월관람객현황'!I204</f>
        <v>94</v>
      </c>
      <c r="G202" s="46">
        <f>'[1]12월관람객현황'!O204</f>
        <v>0</v>
      </c>
      <c r="H202" s="39">
        <f>SUM('[1]12월관람객현황'!U204,'[1]12월관람객현황'!AA204)</f>
        <v>276</v>
      </c>
      <c r="I202" s="47">
        <f t="shared" si="27"/>
        <v>370</v>
      </c>
      <c r="J202" s="48">
        <f>'[1]12월관람객현황'!AB204</f>
        <v>0</v>
      </c>
      <c r="K202" s="49">
        <f>'[1]12월관람객현황'!AC204</f>
        <v>0</v>
      </c>
      <c r="L202" s="49">
        <f>'[1]12월관람객현황'!AE204</f>
        <v>0</v>
      </c>
      <c r="M202" s="49">
        <f>'[1]12월관람객현황'!AG204</f>
        <v>0</v>
      </c>
      <c r="N202" s="50">
        <f>'[1]12월관람객현황'!AH204</f>
        <v>0</v>
      </c>
      <c r="O202" s="47">
        <f t="shared" si="28"/>
        <v>0</v>
      </c>
      <c r="P202" s="48">
        <f>'[1]12월관람객현황'!AJ204</f>
        <v>0</v>
      </c>
      <c r="Q202" s="51">
        <f>[1]외국인!B204</f>
        <v>0</v>
      </c>
    </row>
    <row r="203" spans="3:17" ht="14.25" hidden="1" thickBot="1" x14ac:dyDescent="0.2">
      <c r="C203" s="34">
        <v>4</v>
      </c>
      <c r="D203" s="35"/>
      <c r="E203" s="36">
        <f t="shared" si="26"/>
        <v>845</v>
      </c>
      <c r="F203" s="45">
        <f>'[1]12월관람객현황'!I205</f>
        <v>287</v>
      </c>
      <c r="G203" s="46">
        <f>'[1]12월관람객현황'!O205</f>
        <v>0</v>
      </c>
      <c r="H203" s="39">
        <f>SUM('[1]12월관람객현황'!U205,'[1]12월관람객현황'!AA205)</f>
        <v>558</v>
      </c>
      <c r="I203" s="47">
        <f t="shared" si="27"/>
        <v>845</v>
      </c>
      <c r="J203" s="48">
        <f>'[1]12월관람객현황'!AB205</f>
        <v>0</v>
      </c>
      <c r="K203" s="49">
        <f>'[1]12월관람객현황'!AC205</f>
        <v>0</v>
      </c>
      <c r="L203" s="49">
        <f>'[1]12월관람객현황'!AE205</f>
        <v>0</v>
      </c>
      <c r="M203" s="49">
        <f>'[1]12월관람객현황'!AG205</f>
        <v>0</v>
      </c>
      <c r="N203" s="50">
        <f>'[1]12월관람객현황'!AH205</f>
        <v>0</v>
      </c>
      <c r="O203" s="47">
        <f t="shared" si="28"/>
        <v>0</v>
      </c>
      <c r="P203" s="48">
        <f>'[1]12월관람객현황'!AJ205</f>
        <v>0</v>
      </c>
      <c r="Q203" s="51">
        <f>[1]외국인!B205</f>
        <v>2</v>
      </c>
    </row>
    <row r="204" spans="3:17" ht="14.25" hidden="1" thickBot="1" x14ac:dyDescent="0.2">
      <c r="C204" s="34">
        <v>5</v>
      </c>
      <c r="D204" s="35"/>
      <c r="E204" s="36">
        <f t="shared" si="26"/>
        <v>1065</v>
      </c>
      <c r="F204" s="45">
        <f>'[1]12월관람객현황'!I206</f>
        <v>355</v>
      </c>
      <c r="G204" s="46">
        <f>'[1]12월관람객현황'!O206</f>
        <v>0</v>
      </c>
      <c r="H204" s="39">
        <f>SUM('[1]12월관람객현황'!U206,'[1]12월관람객현황'!AA206)</f>
        <v>710</v>
      </c>
      <c r="I204" s="47">
        <f t="shared" si="27"/>
        <v>1065</v>
      </c>
      <c r="J204" s="48">
        <f>'[1]12월관람객현황'!AB206</f>
        <v>0</v>
      </c>
      <c r="K204" s="49">
        <f>'[1]12월관람객현황'!AC206</f>
        <v>0</v>
      </c>
      <c r="L204" s="49">
        <f>'[1]12월관람객현황'!AE206</f>
        <v>0</v>
      </c>
      <c r="M204" s="49">
        <f>'[1]12월관람객현황'!AG206</f>
        <v>0</v>
      </c>
      <c r="N204" s="50">
        <f>'[1]12월관람객현황'!AH206</f>
        <v>0</v>
      </c>
      <c r="O204" s="47">
        <f t="shared" si="28"/>
        <v>0</v>
      </c>
      <c r="P204" s="48">
        <f>'[1]12월관람객현황'!AJ206</f>
        <v>0</v>
      </c>
      <c r="Q204" s="51">
        <f>[1]외국인!B206</f>
        <v>10</v>
      </c>
    </row>
    <row r="205" spans="3:17" ht="14.25" hidden="1" thickBot="1" x14ac:dyDescent="0.2">
      <c r="C205" s="34">
        <v>6</v>
      </c>
      <c r="D205" s="35"/>
      <c r="E205" s="36">
        <f t="shared" si="26"/>
        <v>0</v>
      </c>
      <c r="F205" s="45">
        <f>'[1]12월관람객현황'!I207</f>
        <v>0</v>
      </c>
      <c r="G205" s="46">
        <f>'[1]12월관람객현황'!O207</f>
        <v>0</v>
      </c>
      <c r="H205" s="39">
        <f>SUM('[1]12월관람객현황'!U207,'[1]12월관람객현황'!AA207)</f>
        <v>0</v>
      </c>
      <c r="I205" s="47">
        <f t="shared" si="27"/>
        <v>0</v>
      </c>
      <c r="J205" s="48">
        <f>'[1]12월관람객현황'!AB207</f>
        <v>0</v>
      </c>
      <c r="K205" s="49">
        <f>'[1]12월관람객현황'!AC207</f>
        <v>0</v>
      </c>
      <c r="L205" s="49">
        <f>'[1]12월관람객현황'!AE207</f>
        <v>0</v>
      </c>
      <c r="M205" s="49">
        <f>'[1]12월관람객현황'!AG207</f>
        <v>0</v>
      </c>
      <c r="N205" s="50">
        <f>'[1]12월관람객현황'!AH207</f>
        <v>0</v>
      </c>
      <c r="O205" s="47">
        <f t="shared" si="28"/>
        <v>0</v>
      </c>
      <c r="P205" s="48">
        <f>'[1]12월관람객현황'!AJ207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199</v>
      </c>
      <c r="F206" s="45">
        <f>'[1]12월관람객현황'!I208</f>
        <v>43</v>
      </c>
      <c r="G206" s="46">
        <f>'[1]12월관람객현황'!O208</f>
        <v>0</v>
      </c>
      <c r="H206" s="39">
        <f>SUM('[1]12월관람객현황'!U208,'[1]12월관람객현황'!AA208)</f>
        <v>156</v>
      </c>
      <c r="I206" s="47">
        <f t="shared" si="27"/>
        <v>199</v>
      </c>
      <c r="J206" s="48">
        <f>'[1]12월관람객현황'!AB208</f>
        <v>0</v>
      </c>
      <c r="K206" s="49">
        <f>'[1]12월관람객현황'!AC208</f>
        <v>0</v>
      </c>
      <c r="L206" s="49">
        <f>'[1]12월관람객현황'!AE208</f>
        <v>0</v>
      </c>
      <c r="M206" s="49">
        <f>'[1]12월관람객현황'!AG208</f>
        <v>0</v>
      </c>
      <c r="N206" s="50">
        <f>'[1]12월관람객현황'!AH208</f>
        <v>0</v>
      </c>
      <c r="O206" s="47">
        <f t="shared" si="28"/>
        <v>0</v>
      </c>
      <c r="P206" s="48">
        <f>'[1]12월관람객현황'!AJ208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297</v>
      </c>
      <c r="F207" s="45">
        <f>'[1]12월관람객현황'!I209</f>
        <v>87</v>
      </c>
      <c r="G207" s="46">
        <f>'[1]12월관람객현황'!O209</f>
        <v>0</v>
      </c>
      <c r="H207" s="39">
        <f>SUM('[1]12월관람객현황'!U209,'[1]12월관람객현황'!AA209)</f>
        <v>210</v>
      </c>
      <c r="I207" s="47">
        <f t="shared" si="27"/>
        <v>297</v>
      </c>
      <c r="J207" s="48">
        <f>'[1]12월관람객현황'!AB209</f>
        <v>0</v>
      </c>
      <c r="K207" s="49">
        <f>'[1]12월관람객현황'!AC209</f>
        <v>0</v>
      </c>
      <c r="L207" s="49">
        <f>'[1]12월관람객현황'!AE209</f>
        <v>0</v>
      </c>
      <c r="M207" s="49">
        <f>'[1]12월관람객현황'!AG209</f>
        <v>0</v>
      </c>
      <c r="N207" s="50">
        <f>'[1]12월관람객현황'!AH209</f>
        <v>0</v>
      </c>
      <c r="O207" s="47">
        <f t="shared" si="28"/>
        <v>0</v>
      </c>
      <c r="P207" s="48">
        <f>'[1]12월관람객현황'!AJ209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144</v>
      </c>
      <c r="F208" s="45">
        <f>'[1]12월관람객현황'!I210</f>
        <v>48</v>
      </c>
      <c r="G208" s="46">
        <f>'[1]12월관람객현황'!O210</f>
        <v>0</v>
      </c>
      <c r="H208" s="39">
        <f>SUM('[1]12월관람객현황'!U210,'[1]12월관람객현황'!AA210)</f>
        <v>96</v>
      </c>
      <c r="I208" s="47">
        <f t="shared" si="27"/>
        <v>144</v>
      </c>
      <c r="J208" s="48">
        <f>'[1]12월관람객현황'!AB210</f>
        <v>0</v>
      </c>
      <c r="K208" s="49">
        <f>'[1]12월관람객현황'!AC210</f>
        <v>0</v>
      </c>
      <c r="L208" s="49">
        <f>'[1]12월관람객현황'!AE210</f>
        <v>0</v>
      </c>
      <c r="M208" s="49">
        <f>'[1]12월관람객현황'!AG210</f>
        <v>0</v>
      </c>
      <c r="N208" s="50">
        <f>'[1]12월관람객현황'!AH210</f>
        <v>0</v>
      </c>
      <c r="O208" s="47">
        <f t="shared" si="28"/>
        <v>0</v>
      </c>
      <c r="P208" s="48">
        <f>'[1]12월관람객현황'!AJ210</f>
        <v>0</v>
      </c>
      <c r="Q208" s="51">
        <f>[1]외국인!B210</f>
        <v>1</v>
      </c>
    </row>
    <row r="209" spans="3:17" ht="14.25" hidden="1" thickBot="1" x14ac:dyDescent="0.2">
      <c r="C209" s="34">
        <v>10</v>
      </c>
      <c r="D209" s="35"/>
      <c r="E209" s="36">
        <f t="shared" si="26"/>
        <v>83</v>
      </c>
      <c r="F209" s="45">
        <f>'[1]12월관람객현황'!I211</f>
        <v>27</v>
      </c>
      <c r="G209" s="46">
        <f>'[1]12월관람객현황'!O211</f>
        <v>0</v>
      </c>
      <c r="H209" s="39">
        <f>SUM('[1]12월관람객현황'!U211,'[1]12월관람객현황'!AA211)</f>
        <v>56</v>
      </c>
      <c r="I209" s="47">
        <f t="shared" si="27"/>
        <v>83</v>
      </c>
      <c r="J209" s="48">
        <f>'[1]12월관람객현황'!AB211</f>
        <v>0</v>
      </c>
      <c r="K209" s="49">
        <f>'[1]12월관람객현황'!AC211</f>
        <v>0</v>
      </c>
      <c r="L209" s="49">
        <f>'[1]12월관람객현황'!AE211</f>
        <v>0</v>
      </c>
      <c r="M209" s="49">
        <f>'[1]12월관람객현황'!AG211</f>
        <v>0</v>
      </c>
      <c r="N209" s="50">
        <f>'[1]12월관람객현황'!AH211</f>
        <v>0</v>
      </c>
      <c r="O209" s="47">
        <f t="shared" si="28"/>
        <v>0</v>
      </c>
      <c r="P209" s="48">
        <f>'[1]12월관람객현황'!AJ211</f>
        <v>0</v>
      </c>
      <c r="Q209" s="51">
        <f>[1]외국인!B211</f>
        <v>0</v>
      </c>
    </row>
    <row r="210" spans="3:17" ht="14.25" hidden="1" thickBot="1" x14ac:dyDescent="0.2">
      <c r="C210" s="34">
        <v>11</v>
      </c>
      <c r="D210" s="35"/>
      <c r="E210" s="36">
        <f t="shared" si="26"/>
        <v>1299</v>
      </c>
      <c r="F210" s="45">
        <f>'[1]12월관람객현황'!I212</f>
        <v>354</v>
      </c>
      <c r="G210" s="46">
        <f>'[1]12월관람객현황'!O212</f>
        <v>0</v>
      </c>
      <c r="H210" s="39">
        <f>SUM('[1]12월관람객현황'!U212,'[1]12월관람객현황'!AA212)</f>
        <v>832</v>
      </c>
      <c r="I210" s="47">
        <f t="shared" si="27"/>
        <v>1186</v>
      </c>
      <c r="J210" s="48">
        <f>'[1]12월관람객현황'!AB212</f>
        <v>113</v>
      </c>
      <c r="K210" s="49">
        <f>'[1]12월관람객현황'!AC212</f>
        <v>0</v>
      </c>
      <c r="L210" s="49">
        <f>'[1]12월관람객현황'!AE212</f>
        <v>0</v>
      </c>
      <c r="M210" s="49">
        <f>'[1]12월관람객현황'!AG212</f>
        <v>0</v>
      </c>
      <c r="N210" s="50">
        <f>'[1]12월관람객현황'!AH212</f>
        <v>0</v>
      </c>
      <c r="O210" s="47">
        <f t="shared" si="28"/>
        <v>113</v>
      </c>
      <c r="P210" s="48">
        <f>'[1]12월관람객현황'!AJ212</f>
        <v>0</v>
      </c>
      <c r="Q210" s="51">
        <f>[1]외국인!B212</f>
        <v>4</v>
      </c>
    </row>
    <row r="211" spans="3:17" ht="14.25" hidden="1" thickBot="1" x14ac:dyDescent="0.2">
      <c r="C211" s="34">
        <v>12</v>
      </c>
      <c r="D211" s="35"/>
      <c r="E211" s="36">
        <f t="shared" si="26"/>
        <v>1362</v>
      </c>
      <c r="F211" s="45">
        <f>'[1]12월관람객현황'!I213</f>
        <v>414</v>
      </c>
      <c r="G211" s="46">
        <f>'[1]12월관람객현황'!O213</f>
        <v>0</v>
      </c>
      <c r="H211" s="39">
        <f>SUM('[1]12월관람객현황'!U213,'[1]12월관람객현황'!AA213)</f>
        <v>948</v>
      </c>
      <c r="I211" s="47">
        <f t="shared" si="27"/>
        <v>1362</v>
      </c>
      <c r="J211" s="48">
        <f>'[1]12월관람객현황'!AB213</f>
        <v>0</v>
      </c>
      <c r="K211" s="49">
        <f>'[1]12월관람객현황'!AC213</f>
        <v>0</v>
      </c>
      <c r="L211" s="49">
        <f>'[1]12월관람객현황'!AE213</f>
        <v>0</v>
      </c>
      <c r="M211" s="49">
        <f>'[1]12월관람객현황'!AG213</f>
        <v>0</v>
      </c>
      <c r="N211" s="50">
        <f>'[1]12월관람객현황'!AH213</f>
        <v>0</v>
      </c>
      <c r="O211" s="47">
        <f t="shared" si="28"/>
        <v>0</v>
      </c>
      <c r="P211" s="48">
        <f>'[1]12월관람객현황'!AJ213</f>
        <v>0</v>
      </c>
      <c r="Q211" s="51">
        <f>[1]외국인!B213</f>
        <v>3</v>
      </c>
    </row>
    <row r="212" spans="3:17" ht="14.25" hidden="1" thickBot="1" x14ac:dyDescent="0.2">
      <c r="C212" s="34">
        <v>13</v>
      </c>
      <c r="D212" s="35"/>
      <c r="E212" s="36">
        <f t="shared" si="26"/>
        <v>0</v>
      </c>
      <c r="F212" s="45">
        <f>'[1]12월관람객현황'!I214</f>
        <v>0</v>
      </c>
      <c r="G212" s="46">
        <f>'[1]12월관람객현황'!O214</f>
        <v>0</v>
      </c>
      <c r="H212" s="39">
        <f>SUM('[1]12월관람객현황'!U214,'[1]12월관람객현황'!AA214)</f>
        <v>0</v>
      </c>
      <c r="I212" s="47">
        <f t="shared" si="27"/>
        <v>0</v>
      </c>
      <c r="J212" s="48">
        <f>'[1]12월관람객현황'!AB214</f>
        <v>0</v>
      </c>
      <c r="K212" s="49">
        <f>'[1]12월관람객현황'!AC214</f>
        <v>0</v>
      </c>
      <c r="L212" s="49">
        <f>'[1]12월관람객현황'!AE214</f>
        <v>0</v>
      </c>
      <c r="M212" s="49">
        <f>'[1]12월관람객현황'!AG214</f>
        <v>0</v>
      </c>
      <c r="N212" s="50">
        <f>'[1]12월관람객현황'!AH214</f>
        <v>0</v>
      </c>
      <c r="O212" s="47">
        <f t="shared" si="28"/>
        <v>0</v>
      </c>
      <c r="P212" s="48">
        <f>'[1]12월관람객현황'!AJ214</f>
        <v>0</v>
      </c>
      <c r="Q212" s="51">
        <f>[1]외국인!B214</f>
        <v>0</v>
      </c>
    </row>
    <row r="213" spans="3:17" ht="14.25" hidden="1" thickBot="1" x14ac:dyDescent="0.2">
      <c r="C213" s="34">
        <v>14</v>
      </c>
      <c r="D213" s="35"/>
      <c r="E213" s="36">
        <f t="shared" si="26"/>
        <v>202</v>
      </c>
      <c r="F213" s="45">
        <f>'[1]12월관람객현황'!I215</f>
        <v>54</v>
      </c>
      <c r="G213" s="46">
        <f>'[1]12월관람객현황'!O215</f>
        <v>0</v>
      </c>
      <c r="H213" s="39">
        <f>SUM('[1]12월관람객현황'!U215,'[1]12월관람객현황'!AA215)</f>
        <v>148</v>
      </c>
      <c r="I213" s="47">
        <f t="shared" si="27"/>
        <v>202</v>
      </c>
      <c r="J213" s="48">
        <f>'[1]12월관람객현황'!AB215</f>
        <v>0</v>
      </c>
      <c r="K213" s="49">
        <f>'[1]12월관람객현황'!AC215</f>
        <v>0</v>
      </c>
      <c r="L213" s="49">
        <f>'[1]12월관람객현황'!AE215</f>
        <v>0</v>
      </c>
      <c r="M213" s="49">
        <f>'[1]12월관람객현황'!AG215</f>
        <v>0</v>
      </c>
      <c r="N213" s="50">
        <f>'[1]12월관람객현황'!AH215</f>
        <v>0</v>
      </c>
      <c r="O213" s="47">
        <f t="shared" si="28"/>
        <v>0</v>
      </c>
      <c r="P213" s="48">
        <f>'[1]12월관람객현황'!AJ215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328</v>
      </c>
      <c r="F214" s="45">
        <f>'[1]12월관람객현황'!I216</f>
        <v>100</v>
      </c>
      <c r="G214" s="46">
        <f>'[1]12월관람객현황'!O216</f>
        <v>0</v>
      </c>
      <c r="H214" s="39">
        <f>SUM('[1]12월관람객현황'!U216,'[1]12월관람객현황'!AA216)</f>
        <v>228</v>
      </c>
      <c r="I214" s="47">
        <f t="shared" si="27"/>
        <v>328</v>
      </c>
      <c r="J214" s="48">
        <f>'[1]12월관람객현황'!AB216</f>
        <v>0</v>
      </c>
      <c r="K214" s="49">
        <f>'[1]12월관람객현황'!AC216</f>
        <v>0</v>
      </c>
      <c r="L214" s="49">
        <f>'[1]12월관람객현황'!AE216</f>
        <v>0</v>
      </c>
      <c r="M214" s="49">
        <f>'[1]12월관람객현황'!AG216</f>
        <v>0</v>
      </c>
      <c r="N214" s="50">
        <f>'[1]12월관람객현황'!AH216</f>
        <v>0</v>
      </c>
      <c r="O214" s="47">
        <f t="shared" si="28"/>
        <v>0</v>
      </c>
      <c r="P214" s="48">
        <f>'[1]12월관람객현황'!AJ216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183</v>
      </c>
      <c r="F215" s="45">
        <f>'[1]12월관람객현황'!I217</f>
        <v>51</v>
      </c>
      <c r="G215" s="46">
        <f>'[1]12월관람객현황'!O217</f>
        <v>0</v>
      </c>
      <c r="H215" s="39">
        <f>SUM('[1]12월관람객현황'!U217,'[1]12월관람객현황'!AA217)</f>
        <v>132</v>
      </c>
      <c r="I215" s="47">
        <f t="shared" si="27"/>
        <v>183</v>
      </c>
      <c r="J215" s="48">
        <f>'[1]12월관람객현황'!AB217</f>
        <v>0</v>
      </c>
      <c r="K215" s="49">
        <f>'[1]12월관람객현황'!AC217</f>
        <v>0</v>
      </c>
      <c r="L215" s="49">
        <f>'[1]12월관람객현황'!AE217</f>
        <v>0</v>
      </c>
      <c r="M215" s="49">
        <f>'[1]12월관람객현황'!AG217</f>
        <v>0</v>
      </c>
      <c r="N215" s="50">
        <f>'[1]12월관람객현황'!AH217</f>
        <v>0</v>
      </c>
      <c r="O215" s="47">
        <f t="shared" si="28"/>
        <v>0</v>
      </c>
      <c r="P215" s="48">
        <f>'[1]12월관람객현황'!AJ217</f>
        <v>0</v>
      </c>
      <c r="Q215" s="51">
        <f>[1]외국인!B217</f>
        <v>2</v>
      </c>
    </row>
    <row r="216" spans="3:17" ht="14.25" hidden="1" thickBot="1" x14ac:dyDescent="0.2">
      <c r="C216" s="34">
        <v>17</v>
      </c>
      <c r="D216" s="52"/>
      <c r="E216" s="36">
        <f t="shared" si="26"/>
        <v>394</v>
      </c>
      <c r="F216" s="45">
        <f>'[1]12월관람객현황'!I218</f>
        <v>94</v>
      </c>
      <c r="G216" s="46">
        <f>'[1]12월관람객현황'!O218</f>
        <v>0</v>
      </c>
      <c r="H216" s="39">
        <f>SUM('[1]12월관람객현황'!U218,'[1]12월관람객현황'!AA218)</f>
        <v>300</v>
      </c>
      <c r="I216" s="47">
        <f t="shared" si="27"/>
        <v>394</v>
      </c>
      <c r="J216" s="48">
        <f>'[1]12월관람객현황'!AB218</f>
        <v>0</v>
      </c>
      <c r="K216" s="49">
        <f>'[1]12월관람객현황'!AC218</f>
        <v>0</v>
      </c>
      <c r="L216" s="49">
        <f>'[1]12월관람객현황'!AE218</f>
        <v>0</v>
      </c>
      <c r="M216" s="49">
        <f>'[1]12월관람객현황'!AG218</f>
        <v>0</v>
      </c>
      <c r="N216" s="50">
        <f>'[1]12월관람객현황'!AH218</f>
        <v>0</v>
      </c>
      <c r="O216" s="47">
        <f t="shared" si="28"/>
        <v>0</v>
      </c>
      <c r="P216" s="48">
        <f>'[1]12월관람객현황'!AJ218</f>
        <v>0</v>
      </c>
      <c r="Q216" s="51">
        <f>[1]외국인!B218</f>
        <v>7</v>
      </c>
    </row>
    <row r="217" spans="3:17" ht="14.25" hidden="1" thickBot="1" x14ac:dyDescent="0.2">
      <c r="C217" s="34">
        <v>18</v>
      </c>
      <c r="D217" s="35"/>
      <c r="E217" s="36">
        <f t="shared" si="26"/>
        <v>1241</v>
      </c>
      <c r="F217" s="45">
        <f>'[1]12월관람객현황'!I219</f>
        <v>375</v>
      </c>
      <c r="G217" s="46">
        <f>'[1]12월관람객현황'!O219</f>
        <v>0</v>
      </c>
      <c r="H217" s="39">
        <f>SUM('[1]12월관람객현황'!U219,'[1]12월관람객현황'!AA219)</f>
        <v>842</v>
      </c>
      <c r="I217" s="47">
        <f t="shared" si="27"/>
        <v>1217</v>
      </c>
      <c r="J217" s="48">
        <f>'[1]12월관람객현황'!AB219</f>
        <v>24</v>
      </c>
      <c r="K217" s="49">
        <f>'[1]12월관람객현황'!AC219</f>
        <v>0</v>
      </c>
      <c r="L217" s="49">
        <f>'[1]12월관람객현황'!AE219</f>
        <v>0</v>
      </c>
      <c r="M217" s="49">
        <f>'[1]12월관람객현황'!AG219</f>
        <v>0</v>
      </c>
      <c r="N217" s="50">
        <f>'[1]12월관람객현황'!AH219</f>
        <v>0</v>
      </c>
      <c r="O217" s="47">
        <f t="shared" si="28"/>
        <v>24</v>
      </c>
      <c r="P217" s="48">
        <f>'[1]12월관람객현황'!AJ219</f>
        <v>0</v>
      </c>
      <c r="Q217" s="51">
        <f>[1]외국인!B219</f>
        <v>2</v>
      </c>
    </row>
    <row r="218" spans="3:17" ht="14.25" hidden="1" thickBot="1" x14ac:dyDescent="0.2">
      <c r="C218" s="34">
        <v>19</v>
      </c>
      <c r="D218" s="35"/>
      <c r="E218" s="36">
        <f t="shared" si="26"/>
        <v>1352</v>
      </c>
      <c r="F218" s="45">
        <f>'[1]12월관람객현황'!I220</f>
        <v>350</v>
      </c>
      <c r="G218" s="46">
        <f>'[1]12월관람객현황'!O220</f>
        <v>0</v>
      </c>
      <c r="H218" s="39">
        <f>SUM('[1]12월관람객현황'!U220,'[1]12월관람객현황'!AA220)</f>
        <v>1002</v>
      </c>
      <c r="I218" s="47">
        <f t="shared" si="27"/>
        <v>1352</v>
      </c>
      <c r="J218" s="48">
        <f>'[1]12월관람객현황'!AB220</f>
        <v>0</v>
      </c>
      <c r="K218" s="49">
        <f>'[1]12월관람객현황'!AC220</f>
        <v>0</v>
      </c>
      <c r="L218" s="49">
        <f>'[1]12월관람객현황'!AE220</f>
        <v>0</v>
      </c>
      <c r="M218" s="49">
        <f>'[1]12월관람객현황'!AG220</f>
        <v>0</v>
      </c>
      <c r="N218" s="50">
        <f>'[1]12월관람객현황'!AH220</f>
        <v>0</v>
      </c>
      <c r="O218" s="47">
        <f t="shared" si="28"/>
        <v>0</v>
      </c>
      <c r="P218" s="48">
        <f>'[1]12월관람객현황'!AJ220</f>
        <v>0</v>
      </c>
      <c r="Q218" s="51">
        <f>[1]외국인!B220</f>
        <v>14</v>
      </c>
    </row>
    <row r="219" spans="3:17" ht="14.25" hidden="1" thickBot="1" x14ac:dyDescent="0.2">
      <c r="C219" s="34">
        <v>20</v>
      </c>
      <c r="D219" s="35"/>
      <c r="E219" s="36">
        <f t="shared" si="26"/>
        <v>0</v>
      </c>
      <c r="F219" s="45">
        <f>'[1]12월관람객현황'!I221</f>
        <v>0</v>
      </c>
      <c r="G219" s="46">
        <f>'[1]12월관람객현황'!O221</f>
        <v>0</v>
      </c>
      <c r="H219" s="39">
        <f>SUM('[1]12월관람객현황'!U221,'[1]12월관람객현황'!AA221)</f>
        <v>0</v>
      </c>
      <c r="I219" s="47">
        <f t="shared" si="27"/>
        <v>0</v>
      </c>
      <c r="J219" s="48">
        <f>'[1]12월관람객현황'!AB221</f>
        <v>0</v>
      </c>
      <c r="K219" s="49">
        <f>'[1]12월관람객현황'!AC221</f>
        <v>0</v>
      </c>
      <c r="L219" s="49">
        <f>'[1]12월관람객현황'!AE221</f>
        <v>0</v>
      </c>
      <c r="M219" s="49">
        <f>'[1]12월관람객현황'!AG221</f>
        <v>0</v>
      </c>
      <c r="N219" s="50">
        <f>'[1]12월관람객현황'!AH221</f>
        <v>0</v>
      </c>
      <c r="O219" s="47">
        <f t="shared" si="28"/>
        <v>0</v>
      </c>
      <c r="P219" s="48">
        <f>'[1]12월관람객현황'!AJ221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275</v>
      </c>
      <c r="F220" s="45">
        <f>'[1]12월관람객현황'!I222</f>
        <v>103</v>
      </c>
      <c r="G220" s="46">
        <f>'[1]12월관람객현황'!O222</f>
        <v>18</v>
      </c>
      <c r="H220" s="39">
        <f>SUM('[1]12월관람객현황'!U222,'[1]12월관람객현황'!AA222)</f>
        <v>154</v>
      </c>
      <c r="I220" s="47">
        <f t="shared" si="27"/>
        <v>275</v>
      </c>
      <c r="J220" s="48">
        <f>'[1]12월관람객현황'!AB222</f>
        <v>0</v>
      </c>
      <c r="K220" s="49">
        <f>'[1]12월관람객현황'!AC222</f>
        <v>0</v>
      </c>
      <c r="L220" s="49">
        <f>'[1]12월관람객현황'!AE222</f>
        <v>0</v>
      </c>
      <c r="M220" s="49">
        <f>'[1]12월관람객현황'!AG222</f>
        <v>0</v>
      </c>
      <c r="N220" s="50">
        <f>'[1]12월관람객현황'!AH222</f>
        <v>0</v>
      </c>
      <c r="O220" s="47">
        <f t="shared" si="28"/>
        <v>0</v>
      </c>
      <c r="P220" s="48">
        <f>'[1]12월관람객현황'!AJ222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258</v>
      </c>
      <c r="F221" s="45">
        <f>'[1]12월관람객현황'!I223</f>
        <v>59</v>
      </c>
      <c r="G221" s="46">
        <f>'[1]12월관람객현황'!O223</f>
        <v>8</v>
      </c>
      <c r="H221" s="39">
        <f>SUM('[1]12월관람객현황'!U223,'[1]12월관람객현황'!AA223)</f>
        <v>154</v>
      </c>
      <c r="I221" s="47">
        <f t="shared" si="27"/>
        <v>221</v>
      </c>
      <c r="J221" s="48">
        <f>'[1]12월관람객현황'!AB223</f>
        <v>37</v>
      </c>
      <c r="K221" s="49">
        <f>'[1]12월관람객현황'!AC223</f>
        <v>0</v>
      </c>
      <c r="L221" s="49">
        <f>'[1]12월관람객현황'!AE223</f>
        <v>0</v>
      </c>
      <c r="M221" s="49">
        <f>'[1]12월관람객현황'!AG223</f>
        <v>0</v>
      </c>
      <c r="N221" s="50">
        <f>'[1]12월관람객현황'!AH223</f>
        <v>0</v>
      </c>
      <c r="O221" s="47">
        <f t="shared" si="28"/>
        <v>37</v>
      </c>
      <c r="P221" s="48">
        <f>'[1]12월관람객현황'!AJ223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186</v>
      </c>
      <c r="F222" s="45">
        <f>'[1]12월관람객현황'!I224</f>
        <v>54</v>
      </c>
      <c r="G222" s="46">
        <f>'[1]12월관람객현황'!O224</f>
        <v>20</v>
      </c>
      <c r="H222" s="39">
        <f>SUM('[1]12월관람객현황'!U224,'[1]12월관람객현황'!AA224)</f>
        <v>112</v>
      </c>
      <c r="I222" s="47">
        <f t="shared" si="27"/>
        <v>186</v>
      </c>
      <c r="J222" s="48">
        <f>'[1]12월관람객현황'!AB224</f>
        <v>0</v>
      </c>
      <c r="K222" s="49">
        <f>'[1]12월관람객현황'!AC224</f>
        <v>0</v>
      </c>
      <c r="L222" s="49">
        <f>'[1]12월관람객현황'!AE224</f>
        <v>0</v>
      </c>
      <c r="M222" s="49">
        <f>'[1]12월관람객현황'!AG224</f>
        <v>0</v>
      </c>
      <c r="N222" s="50">
        <f>'[1]12월관람객현황'!AH224</f>
        <v>0</v>
      </c>
      <c r="O222" s="47">
        <f t="shared" si="28"/>
        <v>0</v>
      </c>
      <c r="P222" s="48">
        <f>'[1]12월관람객현황'!AJ224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289</v>
      </c>
      <c r="F223" s="45">
        <f>'[1]12월관람객현황'!I225</f>
        <v>64</v>
      </c>
      <c r="G223" s="46">
        <f>'[1]12월관람객현황'!O225</f>
        <v>35</v>
      </c>
      <c r="H223" s="39">
        <f>SUM('[1]12월관람객현황'!U225,'[1]12월관람객현황'!AA225)</f>
        <v>190</v>
      </c>
      <c r="I223" s="47">
        <f t="shared" si="27"/>
        <v>289</v>
      </c>
      <c r="J223" s="48">
        <f>'[1]12월관람객현황'!AB225</f>
        <v>0</v>
      </c>
      <c r="K223" s="49">
        <f>'[1]12월관람객현황'!AC225</f>
        <v>0</v>
      </c>
      <c r="L223" s="49">
        <f>'[1]12월관람객현황'!AE225</f>
        <v>0</v>
      </c>
      <c r="M223" s="49">
        <f>'[1]12월관람객현황'!AG225</f>
        <v>0</v>
      </c>
      <c r="N223" s="50">
        <f>'[1]12월관람객현황'!AH225</f>
        <v>0</v>
      </c>
      <c r="O223" s="47">
        <f t="shared" si="28"/>
        <v>0</v>
      </c>
      <c r="P223" s="48">
        <f>'[1]12월관람객현황'!AJ225</f>
        <v>0</v>
      </c>
      <c r="Q223" s="51">
        <f>[1]외국인!B225</f>
        <v>6</v>
      </c>
    </row>
    <row r="224" spans="3:17" ht="14.25" hidden="1" thickBot="1" x14ac:dyDescent="0.2">
      <c r="C224" s="34">
        <v>25</v>
      </c>
      <c r="D224" s="35"/>
      <c r="E224" s="36">
        <f t="shared" si="26"/>
        <v>1221</v>
      </c>
      <c r="F224" s="45">
        <f>'[1]12월관람객현황'!I226</f>
        <v>312</v>
      </c>
      <c r="G224" s="46">
        <f>'[1]12월관람객현황'!O226</f>
        <v>83</v>
      </c>
      <c r="H224" s="39">
        <f>SUM('[1]12월관람객현황'!U226,'[1]12월관람객현황'!AA226)</f>
        <v>802</v>
      </c>
      <c r="I224" s="47">
        <f t="shared" si="27"/>
        <v>1197</v>
      </c>
      <c r="J224" s="48">
        <f>'[1]12월관람객현황'!AB226</f>
        <v>24</v>
      </c>
      <c r="K224" s="49">
        <f>'[1]12월관람객현황'!AC226</f>
        <v>0</v>
      </c>
      <c r="L224" s="49">
        <f>'[1]12월관람객현황'!AE226</f>
        <v>0</v>
      </c>
      <c r="M224" s="49">
        <f>'[1]12월관람객현황'!AG226</f>
        <v>0</v>
      </c>
      <c r="N224" s="50">
        <f>'[1]12월관람객현황'!AH226</f>
        <v>0</v>
      </c>
      <c r="O224" s="47">
        <f t="shared" si="28"/>
        <v>24</v>
      </c>
      <c r="P224" s="48">
        <f>'[1]12월관람객현황'!AJ226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1602</v>
      </c>
      <c r="F225" s="45">
        <f>'[1]12월관람객현황'!I227</f>
        <v>483</v>
      </c>
      <c r="G225" s="46">
        <f>'[1]12월관람객현황'!O227</f>
        <v>73</v>
      </c>
      <c r="H225" s="39">
        <f>SUM('[1]12월관람객현황'!U227,'[1]12월관람객현황'!AA227)</f>
        <v>1046</v>
      </c>
      <c r="I225" s="47">
        <f t="shared" si="27"/>
        <v>1602</v>
      </c>
      <c r="J225" s="48">
        <f>'[1]12월관람객현황'!AB227</f>
        <v>0</v>
      </c>
      <c r="K225" s="49">
        <f>'[1]12월관람객현황'!AC227</f>
        <v>0</v>
      </c>
      <c r="L225" s="49">
        <f>'[1]12월관람객현황'!AE227</f>
        <v>0</v>
      </c>
      <c r="M225" s="49">
        <f>'[1]12월관람객현황'!AG227</f>
        <v>0</v>
      </c>
      <c r="N225" s="50">
        <f>'[1]12월관람객현황'!AH227</f>
        <v>0</v>
      </c>
      <c r="O225" s="47">
        <f t="shared" si="28"/>
        <v>0</v>
      </c>
      <c r="P225" s="48">
        <f>'[1]12월관람객현황'!AJ227</f>
        <v>0</v>
      </c>
      <c r="Q225" s="51">
        <f>[1]외국인!B227</f>
        <v>6</v>
      </c>
    </row>
    <row r="226" spans="3:17" ht="14.25" hidden="1" thickBot="1" x14ac:dyDescent="0.2">
      <c r="C226" s="34">
        <v>27</v>
      </c>
      <c r="D226" s="35"/>
      <c r="E226" s="36">
        <f t="shared" si="26"/>
        <v>0</v>
      </c>
      <c r="F226" s="45">
        <f>'[1]12월관람객현황'!I228</f>
        <v>0</v>
      </c>
      <c r="G226" s="46">
        <f>'[1]12월관람객현황'!O228</f>
        <v>0</v>
      </c>
      <c r="H226" s="39">
        <f>SUM('[1]12월관람객현황'!U228,'[1]12월관람객현황'!AA228)</f>
        <v>0</v>
      </c>
      <c r="I226" s="47">
        <f t="shared" si="27"/>
        <v>0</v>
      </c>
      <c r="J226" s="48">
        <f>'[1]12월관람객현황'!AB228</f>
        <v>0</v>
      </c>
      <c r="K226" s="49">
        <f>'[1]12월관람객현황'!AC228</f>
        <v>0</v>
      </c>
      <c r="L226" s="49">
        <f>'[1]12월관람객현황'!AE228</f>
        <v>0</v>
      </c>
      <c r="M226" s="49">
        <f>'[1]12월관람객현황'!AG228</f>
        <v>0</v>
      </c>
      <c r="N226" s="50">
        <f>'[1]12월관람객현황'!AH228</f>
        <v>0</v>
      </c>
      <c r="O226" s="47">
        <f t="shared" si="28"/>
        <v>0</v>
      </c>
      <c r="P226" s="48">
        <f>'[1]12월관람객현황'!AJ228</f>
        <v>0</v>
      </c>
      <c r="Q226" s="51">
        <f>[1]외국인!B228</f>
        <v>0</v>
      </c>
    </row>
    <row r="227" spans="3:17" ht="14.25" hidden="1" thickBot="1" x14ac:dyDescent="0.2">
      <c r="C227" s="34">
        <v>28</v>
      </c>
      <c r="D227" s="35"/>
      <c r="E227" s="36">
        <f t="shared" si="26"/>
        <v>469</v>
      </c>
      <c r="F227" s="45">
        <f>'[1]12월관람객현황'!I229</f>
        <v>80</v>
      </c>
      <c r="G227" s="46">
        <f>'[1]12월관람객현황'!O229</f>
        <v>63</v>
      </c>
      <c r="H227" s="39">
        <f>SUM('[1]12월관람객현황'!U229,'[1]12월관람객현황'!AA229)</f>
        <v>326</v>
      </c>
      <c r="I227" s="47">
        <f t="shared" si="27"/>
        <v>469</v>
      </c>
      <c r="J227" s="48">
        <f>'[1]12월관람객현황'!AB229</f>
        <v>0</v>
      </c>
      <c r="K227" s="49">
        <f>'[1]12월관람객현황'!AC229</f>
        <v>0</v>
      </c>
      <c r="L227" s="49">
        <f>'[1]12월관람객현황'!AE229</f>
        <v>0</v>
      </c>
      <c r="M227" s="49">
        <f>'[1]12월관람객현황'!AG229</f>
        <v>0</v>
      </c>
      <c r="N227" s="50">
        <f>'[1]12월관람객현황'!AH229</f>
        <v>0</v>
      </c>
      <c r="O227" s="47">
        <f t="shared" si="28"/>
        <v>0</v>
      </c>
      <c r="P227" s="48">
        <f>'[1]12월관람객현황'!AJ229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437</v>
      </c>
      <c r="F228" s="45">
        <f>'[1]12월관람객현황'!I230</f>
        <v>75</v>
      </c>
      <c r="G228" s="46">
        <f>'[1]12월관람객현황'!O230</f>
        <v>64</v>
      </c>
      <c r="H228" s="39">
        <f>SUM('[1]12월관람객현황'!U230,'[1]12월관람객현황'!AA230)</f>
        <v>276</v>
      </c>
      <c r="I228" s="47">
        <f t="shared" si="27"/>
        <v>415</v>
      </c>
      <c r="J228" s="48">
        <f>'[1]12월관람객현황'!AB230</f>
        <v>22</v>
      </c>
      <c r="K228" s="49">
        <f>'[1]12월관람객현황'!AC230</f>
        <v>0</v>
      </c>
      <c r="L228" s="49">
        <f>'[1]12월관람객현황'!AE230</f>
        <v>0</v>
      </c>
      <c r="M228" s="49">
        <f>'[1]12월관람객현황'!AG230</f>
        <v>0</v>
      </c>
      <c r="N228" s="50">
        <f>'[1]12월관람객현황'!AH230</f>
        <v>0</v>
      </c>
      <c r="O228" s="47">
        <f t="shared" si="28"/>
        <v>22</v>
      </c>
      <c r="P228" s="48">
        <f>'[1]12월관람객현황'!AJ230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657</v>
      </c>
      <c r="F229" s="45">
        <f>'[1]12월관람객현황'!I231</f>
        <v>123</v>
      </c>
      <c r="G229" s="46">
        <f>'[1]12월관람객현황'!O231</f>
        <v>70</v>
      </c>
      <c r="H229" s="39">
        <f>SUM('[1]12월관람객현황'!U231,'[1]12월관람객현황'!AA231)</f>
        <v>464</v>
      </c>
      <c r="I229" s="47">
        <f t="shared" si="27"/>
        <v>657</v>
      </c>
      <c r="J229" s="48">
        <f>'[1]12월관람객현황'!AB231</f>
        <v>0</v>
      </c>
      <c r="K229" s="49">
        <f>'[1]12월관람객현황'!AC231</f>
        <v>0</v>
      </c>
      <c r="L229" s="49">
        <f>'[1]12월관람객현황'!AE231</f>
        <v>0</v>
      </c>
      <c r="M229" s="49">
        <f>'[1]12월관람객현황'!AG231</f>
        <v>0</v>
      </c>
      <c r="N229" s="50">
        <f>'[1]12월관람객현황'!AH231</f>
        <v>0</v>
      </c>
      <c r="O229" s="47">
        <f t="shared" si="28"/>
        <v>0</v>
      </c>
      <c r="P229" s="48">
        <f>'[1]12월관람객현황'!AJ231</f>
        <v>0</v>
      </c>
      <c r="Q229" s="51">
        <f>[1]외국인!B231</f>
        <v>2</v>
      </c>
    </row>
    <row r="230" spans="3:17" ht="14.25" hidden="1" thickBot="1" x14ac:dyDescent="0.2">
      <c r="C230" s="55">
        <v>31</v>
      </c>
      <c r="D230" s="56"/>
      <c r="E230" s="94">
        <f t="shared" si="26"/>
        <v>771</v>
      </c>
      <c r="F230" s="80">
        <f>'[1]12월관람객현황'!I232</f>
        <v>193</v>
      </c>
      <c r="G230" s="81">
        <f>'[1]12월관람객현황'!O232</f>
        <v>70</v>
      </c>
      <c r="H230" s="95">
        <f>SUM('[1]12월관람객현황'!U232,'[1]12월관람객현황'!AA232)</f>
        <v>508</v>
      </c>
      <c r="I230" s="86">
        <f t="shared" si="27"/>
        <v>771</v>
      </c>
      <c r="J230" s="83">
        <f>'[1]12월관람객현황'!AB232</f>
        <v>0</v>
      </c>
      <c r="K230" s="84">
        <f>'[1]12월관람객현황'!AC232</f>
        <v>0</v>
      </c>
      <c r="L230" s="84">
        <f>'[1]12월관람객현황'!AE232</f>
        <v>0</v>
      </c>
      <c r="M230" s="84">
        <f>'[1]12월관람객현황'!AG232</f>
        <v>0</v>
      </c>
      <c r="N230" s="85">
        <f>'[1]12월관람객현황'!AH232</f>
        <v>0</v>
      </c>
      <c r="O230" s="86">
        <f t="shared" si="28"/>
        <v>0</v>
      </c>
      <c r="P230" s="83">
        <f>'[1]12월관람객현황'!AJ232</f>
        <v>0</v>
      </c>
      <c r="Q230" s="87">
        <f>[1]외국인!B232</f>
        <v>0</v>
      </c>
    </row>
    <row r="231" spans="3:17" ht="14.25" hidden="1" thickBot="1" x14ac:dyDescent="0.2">
      <c r="F231" s="88"/>
      <c r="G231" s="89"/>
      <c r="I231" s="69"/>
      <c r="O231" s="69"/>
    </row>
    <row r="232" spans="3:17" ht="14.25" thickBot="1" x14ac:dyDescent="0.2">
      <c r="C232" s="90" t="s">
        <v>23</v>
      </c>
      <c r="D232" s="72"/>
      <c r="E232" s="96">
        <f>SUM(E233:E263)</f>
        <v>16831</v>
      </c>
      <c r="F232" s="96">
        <f t="shared" ref="F232:Q232" si="29">SUM(F233:F263)</f>
        <v>5278</v>
      </c>
      <c r="G232" s="96">
        <f t="shared" si="29"/>
        <v>1198</v>
      </c>
      <c r="H232" s="96">
        <f t="shared" si="29"/>
        <v>9896</v>
      </c>
      <c r="I232" s="97">
        <f t="shared" si="29"/>
        <v>16372</v>
      </c>
      <c r="J232" s="96">
        <f t="shared" si="29"/>
        <v>275</v>
      </c>
      <c r="K232" s="96">
        <f t="shared" si="29"/>
        <v>184</v>
      </c>
      <c r="L232" s="96">
        <f t="shared" si="29"/>
        <v>0</v>
      </c>
      <c r="M232" s="96">
        <f t="shared" si="29"/>
        <v>0</v>
      </c>
      <c r="N232" s="96">
        <f t="shared" si="29"/>
        <v>0</v>
      </c>
      <c r="O232" s="97">
        <f t="shared" si="29"/>
        <v>459</v>
      </c>
      <c r="P232" s="96">
        <f t="shared" si="29"/>
        <v>217</v>
      </c>
      <c r="Q232" s="96">
        <f t="shared" si="29"/>
        <v>53</v>
      </c>
    </row>
    <row r="233" spans="3:17" ht="14.25" hidden="1" thickBot="1" x14ac:dyDescent="0.2">
      <c r="C233" s="34">
        <v>1</v>
      </c>
      <c r="D233" s="35"/>
      <c r="E233" s="98">
        <f t="shared" ref="E233:E263" si="30">SUM(I233,O233)</f>
        <v>1400</v>
      </c>
      <c r="F233" s="99">
        <f>'[1]12월관람객현황'!I235</f>
        <v>457</v>
      </c>
      <c r="G233" s="100">
        <f>'[1]12월관람객현황'!O235</f>
        <v>79</v>
      </c>
      <c r="H233" s="101">
        <f>SUM('[1]12월관람객현황'!U235,'[1]12월관람객현황'!AA235)</f>
        <v>810</v>
      </c>
      <c r="I233" s="102">
        <f t="shared" ref="I233:I263" si="31">SUM(F233:H233)</f>
        <v>1346</v>
      </c>
      <c r="J233" s="103">
        <f>'[1]12월관람객현황'!AB235</f>
        <v>54</v>
      </c>
      <c r="K233" s="104">
        <f>'[1]12월관람객현황'!AC235</f>
        <v>0</v>
      </c>
      <c r="L233" s="104">
        <f>'[1]12월관람객현황'!AE235</f>
        <v>0</v>
      </c>
      <c r="M233" s="104">
        <f>'[1]12월관람객현황'!AG235</f>
        <v>0</v>
      </c>
      <c r="N233" s="105">
        <f>'[1]12월관람객현황'!AH235</f>
        <v>0</v>
      </c>
      <c r="O233" s="102">
        <f t="shared" ref="O233:O263" si="32">SUM(J233:N233)</f>
        <v>54</v>
      </c>
      <c r="P233" s="103">
        <f>'[1]12월관람객현황'!AJ235</f>
        <v>33</v>
      </c>
      <c r="Q233" s="106">
        <f>[1]외국인!B235</f>
        <v>1</v>
      </c>
    </row>
    <row r="234" spans="3:17" ht="14.25" hidden="1" thickBot="1" x14ac:dyDescent="0.2">
      <c r="C234" s="34">
        <v>2</v>
      </c>
      <c r="D234" s="35"/>
      <c r="E234" s="36">
        <f t="shared" si="30"/>
        <v>1569</v>
      </c>
      <c r="F234" s="45">
        <f>'[1]12월관람객현황'!I236</f>
        <v>504</v>
      </c>
      <c r="G234" s="46">
        <f>'[1]12월관람객현황'!O236</f>
        <v>81</v>
      </c>
      <c r="H234" s="39">
        <f>SUM('[1]12월관람객현황'!U236,'[1]12월관람객현황'!AA236)</f>
        <v>984</v>
      </c>
      <c r="I234" s="47">
        <f t="shared" si="31"/>
        <v>1569</v>
      </c>
      <c r="J234" s="48">
        <f>'[1]12월관람객현황'!AB236</f>
        <v>0</v>
      </c>
      <c r="K234" s="49">
        <f>'[1]12월관람객현황'!AC236</f>
        <v>0</v>
      </c>
      <c r="L234" s="49">
        <f>'[1]12월관람객현황'!AE236</f>
        <v>0</v>
      </c>
      <c r="M234" s="49">
        <f>'[1]12월관람객현황'!AG236</f>
        <v>0</v>
      </c>
      <c r="N234" s="50">
        <f>'[1]12월관람객현황'!AH236</f>
        <v>0</v>
      </c>
      <c r="O234" s="47">
        <f t="shared" si="32"/>
        <v>0</v>
      </c>
      <c r="P234" s="48">
        <f>'[1]12월관람객현황'!AJ236</f>
        <v>0</v>
      </c>
      <c r="Q234" s="51">
        <f>[1]외국인!B236</f>
        <v>7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'[1]12월관람객현황'!I237</f>
        <v>0</v>
      </c>
      <c r="G235" s="46">
        <f>'[1]12월관람객현황'!O237</f>
        <v>0</v>
      </c>
      <c r="H235" s="39">
        <f>SUM('[1]12월관람객현황'!U237,'[1]12월관람객현황'!AA237)</f>
        <v>0</v>
      </c>
      <c r="I235" s="47">
        <f t="shared" si="31"/>
        <v>0</v>
      </c>
      <c r="J235" s="48">
        <f>'[1]12월관람객현황'!AB237</f>
        <v>0</v>
      </c>
      <c r="K235" s="49">
        <f>'[1]12월관람객현황'!AC237</f>
        <v>0</v>
      </c>
      <c r="L235" s="49">
        <f>'[1]12월관람객현황'!AE237</f>
        <v>0</v>
      </c>
      <c r="M235" s="49">
        <f>'[1]12월관람객현황'!AG237</f>
        <v>0</v>
      </c>
      <c r="N235" s="50">
        <f>'[1]12월관람객현황'!AH237</f>
        <v>0</v>
      </c>
      <c r="O235" s="47">
        <f t="shared" si="32"/>
        <v>0</v>
      </c>
      <c r="P235" s="48">
        <f>'[1]12월관람객현황'!AJ237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1364</v>
      </c>
      <c r="F236" s="45">
        <f>'[1]12월관람객현황'!I238</f>
        <v>428</v>
      </c>
      <c r="G236" s="46">
        <f>'[1]12월관람객현황'!O238</f>
        <v>64</v>
      </c>
      <c r="H236" s="39">
        <f>SUM('[1]12월관람객현황'!U238,'[1]12월관람객현황'!AA238)</f>
        <v>872</v>
      </c>
      <c r="I236" s="47">
        <f t="shared" si="31"/>
        <v>1364</v>
      </c>
      <c r="J236" s="48">
        <f>'[1]12월관람객현황'!AB238</f>
        <v>0</v>
      </c>
      <c r="K236" s="49">
        <f>'[1]12월관람객현황'!AC238</f>
        <v>0</v>
      </c>
      <c r="L236" s="49">
        <f>'[1]12월관람객현황'!AE238</f>
        <v>0</v>
      </c>
      <c r="M236" s="49">
        <f>'[1]12월관람객현황'!AG238</f>
        <v>0</v>
      </c>
      <c r="N236" s="50">
        <f>'[1]12월관람객현황'!AH238</f>
        <v>0</v>
      </c>
      <c r="O236" s="47">
        <f t="shared" si="32"/>
        <v>0</v>
      </c>
      <c r="P236" s="48">
        <f>'[1]12월관람객현황'!AJ238</f>
        <v>0</v>
      </c>
      <c r="Q236" s="51">
        <f>[1]외국인!B238</f>
        <v>5</v>
      </c>
    </row>
    <row r="237" spans="3:17" ht="14.25" hidden="1" thickBot="1" x14ac:dyDescent="0.2">
      <c r="C237" s="34">
        <v>5</v>
      </c>
      <c r="D237" s="35"/>
      <c r="E237" s="36">
        <f t="shared" si="30"/>
        <v>930</v>
      </c>
      <c r="F237" s="45">
        <f>'[1]12월관람객현황'!I239</f>
        <v>275</v>
      </c>
      <c r="G237" s="46">
        <f>'[1]12월관람객현황'!O239</f>
        <v>58</v>
      </c>
      <c r="H237" s="39">
        <f>SUM('[1]12월관람객현황'!U239,'[1]12월관람객현황'!AA239)</f>
        <v>594</v>
      </c>
      <c r="I237" s="47">
        <f t="shared" si="31"/>
        <v>927</v>
      </c>
      <c r="J237" s="48">
        <f>'[1]12월관람객현황'!AB239</f>
        <v>3</v>
      </c>
      <c r="K237" s="49">
        <f>'[1]12월관람객현황'!AC239</f>
        <v>0</v>
      </c>
      <c r="L237" s="49">
        <f>'[1]12월관람객현황'!AE239</f>
        <v>0</v>
      </c>
      <c r="M237" s="49">
        <f>'[1]12월관람객현황'!AG239</f>
        <v>0</v>
      </c>
      <c r="N237" s="50">
        <f>'[1]12월관람객현황'!AH239</f>
        <v>0</v>
      </c>
      <c r="O237" s="47">
        <f t="shared" si="32"/>
        <v>3</v>
      </c>
      <c r="P237" s="48">
        <f>'[1]12월관람객현황'!AJ239</f>
        <v>0</v>
      </c>
      <c r="Q237" s="51">
        <f>[1]외국인!B239</f>
        <v>8</v>
      </c>
    </row>
    <row r="238" spans="3:17" ht="14.25" hidden="1" thickBot="1" x14ac:dyDescent="0.2">
      <c r="C238" s="34">
        <v>6</v>
      </c>
      <c r="D238" s="35"/>
      <c r="E238" s="36">
        <f t="shared" si="30"/>
        <v>843</v>
      </c>
      <c r="F238" s="45">
        <f>'[1]12월관람객현황'!I240</f>
        <v>242</v>
      </c>
      <c r="G238" s="46">
        <f>'[1]12월관람객현황'!O240</f>
        <v>75</v>
      </c>
      <c r="H238" s="39">
        <f>SUM('[1]12월관람객현황'!U240,'[1]12월관람객현황'!AA240)</f>
        <v>526</v>
      </c>
      <c r="I238" s="47">
        <f t="shared" si="31"/>
        <v>843</v>
      </c>
      <c r="J238" s="48">
        <f>'[1]12월관람객현황'!AB240</f>
        <v>0</v>
      </c>
      <c r="K238" s="49">
        <f>'[1]12월관람객현황'!AC240</f>
        <v>0</v>
      </c>
      <c r="L238" s="49">
        <f>'[1]12월관람객현황'!AE240</f>
        <v>0</v>
      </c>
      <c r="M238" s="49">
        <f>'[1]12월관람객현황'!AG240</f>
        <v>0</v>
      </c>
      <c r="N238" s="50">
        <f>'[1]12월관람객현황'!AH240</f>
        <v>0</v>
      </c>
      <c r="O238" s="47">
        <f t="shared" si="32"/>
        <v>0</v>
      </c>
      <c r="P238" s="48">
        <f>'[1]12월관람객현황'!AJ240</f>
        <v>0</v>
      </c>
      <c r="Q238" s="51">
        <f>[1]외국인!B240</f>
        <v>8</v>
      </c>
    </row>
    <row r="239" spans="3:17" ht="14.25" hidden="1" thickBot="1" x14ac:dyDescent="0.2">
      <c r="C239" s="34">
        <v>7</v>
      </c>
      <c r="D239" s="35"/>
      <c r="E239" s="36">
        <f t="shared" si="30"/>
        <v>798</v>
      </c>
      <c r="F239" s="45">
        <f>'[1]12월관람객현황'!I241</f>
        <v>215</v>
      </c>
      <c r="G239" s="46">
        <f>'[1]12월관람객현황'!O241</f>
        <v>71</v>
      </c>
      <c r="H239" s="39">
        <f>SUM('[1]12월관람객현황'!U241,'[1]12월관람객현황'!AA241)</f>
        <v>512</v>
      </c>
      <c r="I239" s="47">
        <f t="shared" si="31"/>
        <v>798</v>
      </c>
      <c r="J239" s="48">
        <f>'[1]12월관람객현황'!AB241</f>
        <v>0</v>
      </c>
      <c r="K239" s="49">
        <f>'[1]12월관람객현황'!AC241</f>
        <v>0</v>
      </c>
      <c r="L239" s="49">
        <f>'[1]12월관람객현황'!AE241</f>
        <v>0</v>
      </c>
      <c r="M239" s="49">
        <f>'[1]12월관람객현황'!AG241</f>
        <v>0</v>
      </c>
      <c r="N239" s="50">
        <f>'[1]12월관람객현황'!AH241</f>
        <v>0</v>
      </c>
      <c r="O239" s="47">
        <f t="shared" si="32"/>
        <v>0</v>
      </c>
      <c r="P239" s="48">
        <f>'[1]12월관람객현황'!AJ241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1257</v>
      </c>
      <c r="F240" s="45">
        <f>'[1]12월관람객현황'!I242</f>
        <v>360</v>
      </c>
      <c r="G240" s="46">
        <f>'[1]12월관람객현황'!O242</f>
        <v>91</v>
      </c>
      <c r="H240" s="39">
        <f>SUM('[1]12월관람객현황'!U242,'[1]12월관람객현황'!AA242)</f>
        <v>774</v>
      </c>
      <c r="I240" s="47">
        <f t="shared" si="31"/>
        <v>1225</v>
      </c>
      <c r="J240" s="48">
        <f>'[1]12월관람객현황'!AB242</f>
        <v>32</v>
      </c>
      <c r="K240" s="49">
        <f>'[1]12월관람객현황'!AC242</f>
        <v>0</v>
      </c>
      <c r="L240" s="49">
        <f>'[1]12월관람객현황'!AE242</f>
        <v>0</v>
      </c>
      <c r="M240" s="49">
        <f>'[1]12월관람객현황'!AG242</f>
        <v>0</v>
      </c>
      <c r="N240" s="50">
        <f>'[1]12월관람객현황'!AH242</f>
        <v>0</v>
      </c>
      <c r="O240" s="47">
        <f t="shared" si="32"/>
        <v>32</v>
      </c>
      <c r="P240" s="48">
        <f>'[1]12월관람객현황'!AJ242</f>
        <v>0</v>
      </c>
      <c r="Q240" s="51">
        <f>[1]외국인!B242</f>
        <v>6</v>
      </c>
    </row>
    <row r="241" spans="3:17" ht="14.25" hidden="1" thickBot="1" x14ac:dyDescent="0.2">
      <c r="C241" s="34">
        <v>9</v>
      </c>
      <c r="D241" s="35"/>
      <c r="E241" s="36">
        <f t="shared" si="30"/>
        <v>1683</v>
      </c>
      <c r="F241" s="45">
        <f>'[1]12월관람객현황'!I243</f>
        <v>452</v>
      </c>
      <c r="G241" s="46">
        <f>'[1]12월관람객현황'!O243</f>
        <v>97</v>
      </c>
      <c r="H241" s="39">
        <f>SUM('[1]12월관람객현황'!U243,'[1]12월관람객현황'!AA243)</f>
        <v>1134</v>
      </c>
      <c r="I241" s="47">
        <f t="shared" si="31"/>
        <v>1683</v>
      </c>
      <c r="J241" s="48">
        <f>'[1]12월관람객현황'!AB243</f>
        <v>0</v>
      </c>
      <c r="K241" s="49">
        <f>'[1]12월관람객현황'!AC243</f>
        <v>0</v>
      </c>
      <c r="L241" s="49">
        <f>'[1]12월관람객현황'!AE243</f>
        <v>0</v>
      </c>
      <c r="M241" s="49">
        <f>'[1]12월관람객현황'!AG243</f>
        <v>0</v>
      </c>
      <c r="N241" s="50">
        <f>'[1]12월관람객현황'!AH243</f>
        <v>0</v>
      </c>
      <c r="O241" s="47">
        <f t="shared" si="32"/>
        <v>0</v>
      </c>
      <c r="P241" s="48">
        <f>'[1]12월관람객현황'!AJ243</f>
        <v>0</v>
      </c>
      <c r="Q241" s="51">
        <f>[1]외국인!B243</f>
        <v>3</v>
      </c>
    </row>
    <row r="242" spans="3:17" ht="14.25" hidden="1" thickBot="1" x14ac:dyDescent="0.2">
      <c r="C242" s="34">
        <v>10</v>
      </c>
      <c r="D242" s="35"/>
      <c r="E242" s="36">
        <f t="shared" si="30"/>
        <v>0</v>
      </c>
      <c r="F242" s="45">
        <f>'[1]12월관람객현황'!I244</f>
        <v>0</v>
      </c>
      <c r="G242" s="46">
        <f>'[1]12월관람객현황'!O244</f>
        <v>0</v>
      </c>
      <c r="H242" s="39">
        <f>SUM('[1]12월관람객현황'!U244,'[1]12월관람객현황'!AA244)</f>
        <v>0</v>
      </c>
      <c r="I242" s="47">
        <f t="shared" si="31"/>
        <v>0</v>
      </c>
      <c r="J242" s="48">
        <f>'[1]12월관람객현황'!AB244</f>
        <v>0</v>
      </c>
      <c r="K242" s="49">
        <f>'[1]12월관람객현황'!AC244</f>
        <v>0</v>
      </c>
      <c r="L242" s="49">
        <f>'[1]12월관람객현황'!AE244</f>
        <v>0</v>
      </c>
      <c r="M242" s="49">
        <f>'[1]12월관람객현황'!AG244</f>
        <v>0</v>
      </c>
      <c r="N242" s="50">
        <f>'[1]12월관람객현황'!AH244</f>
        <v>0</v>
      </c>
      <c r="O242" s="47">
        <f t="shared" si="32"/>
        <v>0</v>
      </c>
      <c r="P242" s="48">
        <f>'[1]12월관람객현황'!AJ244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598</v>
      </c>
      <c r="F243" s="45">
        <f>'[1]12월관람객현황'!I245</f>
        <v>152</v>
      </c>
      <c r="G243" s="46">
        <f>'[1]12월관람객현황'!O245</f>
        <v>60</v>
      </c>
      <c r="H243" s="39">
        <f>SUM('[1]12월관람객현황'!U245,'[1]12월관람객현황'!AA245)</f>
        <v>386</v>
      </c>
      <c r="I243" s="47">
        <f t="shared" si="31"/>
        <v>598</v>
      </c>
      <c r="J243" s="48">
        <f>'[1]12월관람객현황'!AB245</f>
        <v>0</v>
      </c>
      <c r="K243" s="49">
        <f>'[1]12월관람객현황'!AC245</f>
        <v>0</v>
      </c>
      <c r="L243" s="49">
        <f>'[1]12월관람객현황'!AE245</f>
        <v>0</v>
      </c>
      <c r="M243" s="49">
        <f>'[1]12월관람객현황'!AG245</f>
        <v>0</v>
      </c>
      <c r="N243" s="50">
        <f>'[1]12월관람객현황'!AH245</f>
        <v>0</v>
      </c>
      <c r="O243" s="47">
        <f t="shared" si="32"/>
        <v>0</v>
      </c>
      <c r="P243" s="48">
        <f>'[1]12월관람객현황'!AJ245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482</v>
      </c>
      <c r="F244" s="45">
        <f>'[1]12월관람객현황'!I246</f>
        <v>122</v>
      </c>
      <c r="G244" s="46">
        <f>'[1]12월관람객현황'!O246</f>
        <v>59</v>
      </c>
      <c r="H244" s="39">
        <f>SUM('[1]12월관람객현황'!U246,'[1]12월관람객현황'!AA246)</f>
        <v>296</v>
      </c>
      <c r="I244" s="47">
        <f t="shared" si="31"/>
        <v>477</v>
      </c>
      <c r="J244" s="48">
        <f>'[1]12월관람객현황'!AB246</f>
        <v>5</v>
      </c>
      <c r="K244" s="49">
        <f>'[1]12월관람객현황'!AC246</f>
        <v>0</v>
      </c>
      <c r="L244" s="49">
        <f>'[1]12월관람객현황'!AE246</f>
        <v>0</v>
      </c>
      <c r="M244" s="49">
        <f>'[1]12월관람객현황'!AG246</f>
        <v>0</v>
      </c>
      <c r="N244" s="50">
        <f>'[1]12월관람객현황'!AH246</f>
        <v>0</v>
      </c>
      <c r="O244" s="47">
        <f t="shared" si="32"/>
        <v>5</v>
      </c>
      <c r="P244" s="48">
        <f>'[1]12월관람객현황'!AJ246</f>
        <v>0</v>
      </c>
      <c r="Q244" s="51">
        <f>[1]외국인!B246</f>
        <v>3</v>
      </c>
    </row>
    <row r="245" spans="3:17" ht="14.25" hidden="1" thickBot="1" x14ac:dyDescent="0.2">
      <c r="C245" s="34">
        <v>13</v>
      </c>
      <c r="D245" s="35"/>
      <c r="E245" s="36">
        <f t="shared" si="30"/>
        <v>653</v>
      </c>
      <c r="F245" s="45">
        <f>'[1]12월관람객현황'!I247</f>
        <v>178</v>
      </c>
      <c r="G245" s="46">
        <f>'[1]12월관람객현황'!O247</f>
        <v>67</v>
      </c>
      <c r="H245" s="39">
        <f>SUM('[1]12월관람객현황'!U247,'[1]12월관람객현황'!AA247)</f>
        <v>408</v>
      </c>
      <c r="I245" s="47">
        <f t="shared" si="31"/>
        <v>653</v>
      </c>
      <c r="J245" s="48">
        <f>'[1]12월관람객현황'!AB247</f>
        <v>0</v>
      </c>
      <c r="K245" s="49">
        <f>'[1]12월관람객현황'!AC247</f>
        <v>0</v>
      </c>
      <c r="L245" s="49">
        <f>'[1]12월관람객현황'!AE247</f>
        <v>0</v>
      </c>
      <c r="M245" s="49">
        <f>'[1]12월관람객현황'!AG247</f>
        <v>0</v>
      </c>
      <c r="N245" s="50">
        <f>'[1]12월관람객현황'!AH247</f>
        <v>0</v>
      </c>
      <c r="O245" s="47">
        <f t="shared" si="32"/>
        <v>0</v>
      </c>
      <c r="P245" s="48">
        <f>'[1]12월관람객현황'!AJ247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908</v>
      </c>
      <c r="F246" s="45">
        <f>'[1]12월관람객현황'!I248</f>
        <v>243</v>
      </c>
      <c r="G246" s="46">
        <f>'[1]12월관람객현황'!O248</f>
        <v>52</v>
      </c>
      <c r="H246" s="39">
        <f>SUM('[1]12월관람객현황'!U248,'[1]12월관람객현황'!AA248)</f>
        <v>492</v>
      </c>
      <c r="I246" s="47">
        <f t="shared" si="31"/>
        <v>787</v>
      </c>
      <c r="J246" s="48">
        <f>'[1]12월관람객현황'!AB248</f>
        <v>121</v>
      </c>
      <c r="K246" s="49">
        <f>'[1]12월관람객현황'!AC248</f>
        <v>0</v>
      </c>
      <c r="L246" s="49">
        <f>'[1]12월관람객현황'!AE248</f>
        <v>0</v>
      </c>
      <c r="M246" s="49">
        <f>'[1]12월관람객현황'!AG248</f>
        <v>0</v>
      </c>
      <c r="N246" s="50">
        <f>'[1]12월관람객현황'!AH248</f>
        <v>0</v>
      </c>
      <c r="O246" s="47">
        <f t="shared" si="32"/>
        <v>121</v>
      </c>
      <c r="P246" s="48">
        <f>'[1]12월관람객현황'!AJ248</f>
        <v>0</v>
      </c>
      <c r="Q246" s="51">
        <f>[1]외국인!B248</f>
        <v>2</v>
      </c>
    </row>
    <row r="247" spans="3:17" ht="14.25" hidden="1" thickBot="1" x14ac:dyDescent="0.2">
      <c r="C247" s="34">
        <v>15</v>
      </c>
      <c r="D247" s="35"/>
      <c r="E247" s="36">
        <f t="shared" si="30"/>
        <v>1711</v>
      </c>
      <c r="F247" s="45">
        <f>'[1]12월관람객현황'!I249</f>
        <v>577</v>
      </c>
      <c r="G247" s="46">
        <f>'[1]12월관람객현황'!O249</f>
        <v>86</v>
      </c>
      <c r="H247" s="39">
        <f>SUM('[1]12월관람객현황'!U249,'[1]12월관람객현황'!AA249)</f>
        <v>864</v>
      </c>
      <c r="I247" s="47">
        <f t="shared" si="31"/>
        <v>1527</v>
      </c>
      <c r="J247" s="48">
        <f>'[1]12월관람객현황'!AB249</f>
        <v>0</v>
      </c>
      <c r="K247" s="49">
        <f>'[1]12월관람객현황'!AC249</f>
        <v>184</v>
      </c>
      <c r="L247" s="49">
        <f>'[1]12월관람객현황'!AE249</f>
        <v>0</v>
      </c>
      <c r="M247" s="49">
        <f>'[1]12월관람객현황'!AG249</f>
        <v>0</v>
      </c>
      <c r="N247" s="50">
        <f>'[1]12월관람객현황'!AH249</f>
        <v>0</v>
      </c>
      <c r="O247" s="47">
        <f t="shared" si="32"/>
        <v>184</v>
      </c>
      <c r="P247" s="48">
        <f>'[1]12월관람객현황'!AJ249</f>
        <v>184</v>
      </c>
      <c r="Q247" s="51">
        <f>[1]외국인!B249</f>
        <v>2</v>
      </c>
    </row>
    <row r="248" spans="3:17" ht="14.25" hidden="1" thickBot="1" x14ac:dyDescent="0.2">
      <c r="C248" s="34">
        <v>16</v>
      </c>
      <c r="D248" s="35"/>
      <c r="E248" s="36">
        <f t="shared" si="30"/>
        <v>1438</v>
      </c>
      <c r="F248" s="45">
        <f>'[1]12월관람객현황'!I250</f>
        <v>525</v>
      </c>
      <c r="G248" s="46">
        <f>'[1]12월관람객현황'!O250</f>
        <v>67</v>
      </c>
      <c r="H248" s="39">
        <f>SUM('[1]12월관람객현황'!U250,'[1]12월관람객현황'!AA250)</f>
        <v>846</v>
      </c>
      <c r="I248" s="47">
        <f t="shared" si="31"/>
        <v>1438</v>
      </c>
      <c r="J248" s="48">
        <f>'[1]12월관람객현황'!AB250</f>
        <v>0</v>
      </c>
      <c r="K248" s="49">
        <f>'[1]12월관람객현황'!AC250</f>
        <v>0</v>
      </c>
      <c r="L248" s="49">
        <f>'[1]12월관람객현황'!AE250</f>
        <v>0</v>
      </c>
      <c r="M248" s="49">
        <f>'[1]12월관람객현황'!AG250</f>
        <v>0</v>
      </c>
      <c r="N248" s="50">
        <f>'[1]12월관람객현황'!AH250</f>
        <v>0</v>
      </c>
      <c r="O248" s="47">
        <f t="shared" si="32"/>
        <v>0</v>
      </c>
      <c r="P248" s="48">
        <f>'[1]12월관람객현황'!AJ250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352</v>
      </c>
      <c r="F249" s="45">
        <f>'[1]12월관람객현황'!I251</f>
        <v>192</v>
      </c>
      <c r="G249" s="46">
        <f>'[1]12월관람객현황'!O251</f>
        <v>43</v>
      </c>
      <c r="H249" s="39">
        <f>SUM('[1]12월관람객현황'!U251,'[1]12월관람객현황'!AA251)</f>
        <v>117</v>
      </c>
      <c r="I249" s="47">
        <f t="shared" si="31"/>
        <v>352</v>
      </c>
      <c r="J249" s="48">
        <f>'[1]12월관람객현황'!AB251</f>
        <v>0</v>
      </c>
      <c r="K249" s="49">
        <f>'[1]12월관람객현황'!AC251</f>
        <v>0</v>
      </c>
      <c r="L249" s="49">
        <f>'[1]12월관람객현황'!AE251</f>
        <v>0</v>
      </c>
      <c r="M249" s="49">
        <f>'[1]12월관람객현황'!AG251</f>
        <v>0</v>
      </c>
      <c r="N249" s="50">
        <f>'[1]12월관람객현황'!AH251</f>
        <v>0</v>
      </c>
      <c r="O249" s="47">
        <f t="shared" si="32"/>
        <v>0</v>
      </c>
      <c r="P249" s="48">
        <f>'[1]12월관람객현황'!AJ251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'[1]12월관람객현황'!I252</f>
        <v>0</v>
      </c>
      <c r="G250" s="46">
        <f>'[1]12월관람객현황'!O252</f>
        <v>0</v>
      </c>
      <c r="H250" s="39">
        <f>SUM('[1]12월관람객현황'!U252,'[1]12월관람객현황'!AA252)</f>
        <v>0</v>
      </c>
      <c r="I250" s="47">
        <f t="shared" si="31"/>
        <v>0</v>
      </c>
      <c r="J250" s="48">
        <f>'[1]12월관람객현황'!AB252</f>
        <v>0</v>
      </c>
      <c r="K250" s="49">
        <f>'[1]12월관람객현황'!AC252</f>
        <v>0</v>
      </c>
      <c r="L250" s="49">
        <f>'[1]12월관람객현황'!AE252</f>
        <v>0</v>
      </c>
      <c r="M250" s="49">
        <f>'[1]12월관람객현황'!AG252</f>
        <v>0</v>
      </c>
      <c r="N250" s="50">
        <f>'[1]12월관람객현황'!AH252</f>
        <v>0</v>
      </c>
      <c r="O250" s="47">
        <f t="shared" si="32"/>
        <v>0</v>
      </c>
      <c r="P250" s="48">
        <f>'[1]12월관람객현황'!AJ252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260</v>
      </c>
      <c r="F251" s="45">
        <f>'[1]12월관람객현황'!I253</f>
        <v>108</v>
      </c>
      <c r="G251" s="46">
        <f>'[1]12월관람객현황'!O253</f>
        <v>56</v>
      </c>
      <c r="H251" s="39">
        <f>SUM('[1]12월관람객현황'!U253,'[1]12월관람객현황'!AA253)</f>
        <v>93</v>
      </c>
      <c r="I251" s="47">
        <f t="shared" si="31"/>
        <v>257</v>
      </c>
      <c r="J251" s="48">
        <f>'[1]12월관람객현황'!AB253</f>
        <v>3</v>
      </c>
      <c r="K251" s="49">
        <f>'[1]12월관람객현황'!AC253</f>
        <v>0</v>
      </c>
      <c r="L251" s="49">
        <f>'[1]12월관람객현황'!AE253</f>
        <v>0</v>
      </c>
      <c r="M251" s="49">
        <f>'[1]12월관람객현황'!AG253</f>
        <v>0</v>
      </c>
      <c r="N251" s="50">
        <f>'[1]12월관람객현황'!AH253</f>
        <v>0</v>
      </c>
      <c r="O251" s="47">
        <f t="shared" si="32"/>
        <v>3</v>
      </c>
      <c r="P251" s="48">
        <f>'[1]12월관람객현황'!AJ253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158</v>
      </c>
      <c r="F252" s="45">
        <f>'[1]12월관람객현황'!I254</f>
        <v>73</v>
      </c>
      <c r="G252" s="46">
        <f>'[1]12월관람객현황'!O254</f>
        <v>30</v>
      </c>
      <c r="H252" s="39">
        <f>SUM('[1]12월관람객현황'!U254,'[1]12월관람객현황'!AA254)</f>
        <v>55</v>
      </c>
      <c r="I252" s="47">
        <f t="shared" si="31"/>
        <v>158</v>
      </c>
      <c r="J252" s="48">
        <f>'[1]12월관람객현황'!AB254</f>
        <v>0</v>
      </c>
      <c r="K252" s="49">
        <f>'[1]12월관람객현황'!AC254</f>
        <v>0</v>
      </c>
      <c r="L252" s="49">
        <f>'[1]12월관람객현황'!AE254</f>
        <v>0</v>
      </c>
      <c r="M252" s="49">
        <f>'[1]12월관람객현황'!AG254</f>
        <v>0</v>
      </c>
      <c r="N252" s="50">
        <f>'[1]12월관람객현황'!AH254</f>
        <v>0</v>
      </c>
      <c r="O252" s="47">
        <f t="shared" si="32"/>
        <v>0</v>
      </c>
      <c r="P252" s="48">
        <f>'[1]12월관람객현황'!AJ254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135</v>
      </c>
      <c r="F253" s="45">
        <f>'[1]12월관람객현황'!I255</f>
        <v>72</v>
      </c>
      <c r="G253" s="46">
        <f>'[1]12월관람객현황'!O255</f>
        <v>12</v>
      </c>
      <c r="H253" s="39">
        <f>SUM('[1]12월관람객현황'!U255,'[1]12월관람객현황'!AA255)</f>
        <v>45</v>
      </c>
      <c r="I253" s="47">
        <f t="shared" si="31"/>
        <v>129</v>
      </c>
      <c r="J253" s="48">
        <f>'[1]12월관람객현황'!AB255</f>
        <v>6</v>
      </c>
      <c r="K253" s="49">
        <f>'[1]12월관람객현황'!AC255</f>
        <v>0</v>
      </c>
      <c r="L253" s="49">
        <f>'[1]12월관람객현황'!AE255</f>
        <v>0</v>
      </c>
      <c r="M253" s="49">
        <f>'[1]12월관람객현황'!AG255</f>
        <v>0</v>
      </c>
      <c r="N253" s="50">
        <f>'[1]12월관람객현황'!AH255</f>
        <v>0</v>
      </c>
      <c r="O253" s="47">
        <f t="shared" si="32"/>
        <v>6</v>
      </c>
      <c r="P253" s="48">
        <f>'[1]12월관람객현황'!AJ255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258</v>
      </c>
      <c r="F254" s="45">
        <f>'[1]12월관람객현황'!I256</f>
        <v>103</v>
      </c>
      <c r="G254" s="46">
        <f>'[1]12월관람객현황'!O256</f>
        <v>50</v>
      </c>
      <c r="H254" s="39">
        <f>SUM('[1]12월관람객현황'!U256,'[1]12월관람객현황'!AA256)</f>
        <v>88</v>
      </c>
      <c r="I254" s="47">
        <f t="shared" si="31"/>
        <v>241</v>
      </c>
      <c r="J254" s="48">
        <f>'[1]12월관람객현황'!AB256</f>
        <v>17</v>
      </c>
      <c r="K254" s="49">
        <f>'[1]12월관람객현황'!AC256</f>
        <v>0</v>
      </c>
      <c r="L254" s="49">
        <f>'[1]12월관람객현황'!AE256</f>
        <v>0</v>
      </c>
      <c r="M254" s="49">
        <f>'[1]12월관람객현황'!AG256</f>
        <v>0</v>
      </c>
      <c r="N254" s="50">
        <f>'[1]12월관람객현황'!AH256</f>
        <v>0</v>
      </c>
      <c r="O254" s="47">
        <f t="shared" si="32"/>
        <v>17</v>
      </c>
      <c r="P254" s="48">
        <f>'[1]12월관람객현황'!AJ256</f>
        <v>0</v>
      </c>
      <c r="Q254" s="51">
        <f>[1]외국인!B256</f>
        <v>8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'[1]12월관람객현황'!I257</f>
        <v>0</v>
      </c>
      <c r="G255" s="46">
        <f>'[1]12월관람객현황'!O257</f>
        <v>0</v>
      </c>
      <c r="H255" s="39">
        <f>SUM('[1]12월관람객현황'!U257,'[1]12월관람객현황'!AA257)</f>
        <v>0</v>
      </c>
      <c r="I255" s="47">
        <f t="shared" si="31"/>
        <v>0</v>
      </c>
      <c r="J255" s="48">
        <f>'[1]12월관람객현황'!AB257</f>
        <v>0</v>
      </c>
      <c r="K255" s="49">
        <f>'[1]12월관람객현황'!AC257</f>
        <v>0</v>
      </c>
      <c r="L255" s="49">
        <f>'[1]12월관람객현황'!AE257</f>
        <v>0</v>
      </c>
      <c r="M255" s="49">
        <f>'[1]12월관람객현황'!AG257</f>
        <v>0</v>
      </c>
      <c r="N255" s="50">
        <f>'[1]12월관람객현황'!AH257</f>
        <v>0</v>
      </c>
      <c r="O255" s="47">
        <f t="shared" si="32"/>
        <v>0</v>
      </c>
      <c r="P255" s="48">
        <f>'[1]12월관람객현황'!AJ257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'[1]12월관람객현황'!I258</f>
        <v>0</v>
      </c>
      <c r="G256" s="46">
        <f>'[1]12월관람객현황'!O258</f>
        <v>0</v>
      </c>
      <c r="H256" s="39">
        <f>SUM('[1]12월관람객현황'!U258,'[1]12월관람객현황'!AA258)</f>
        <v>0</v>
      </c>
      <c r="I256" s="47">
        <f t="shared" si="31"/>
        <v>0</v>
      </c>
      <c r="J256" s="48">
        <f>'[1]12월관람객현황'!AB258</f>
        <v>0</v>
      </c>
      <c r="K256" s="49">
        <f>'[1]12월관람객현황'!AC258</f>
        <v>0</v>
      </c>
      <c r="L256" s="49">
        <f>'[1]12월관람객현황'!AE258</f>
        <v>0</v>
      </c>
      <c r="M256" s="49">
        <f>'[1]12월관람객현황'!AG258</f>
        <v>0</v>
      </c>
      <c r="N256" s="50">
        <f>'[1]12월관람객현황'!AH258</f>
        <v>0</v>
      </c>
      <c r="O256" s="47">
        <f t="shared" si="32"/>
        <v>0</v>
      </c>
      <c r="P256" s="48">
        <f>'[1]12월관람객현황'!AJ258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0</v>
      </c>
      <c r="F257" s="45">
        <f>'[1]12월관람객현황'!I259</f>
        <v>0</v>
      </c>
      <c r="G257" s="46">
        <f>'[1]12월관람객현황'!O259</f>
        <v>0</v>
      </c>
      <c r="H257" s="39">
        <f>SUM('[1]12월관람객현황'!U259,'[1]12월관람객현황'!AA259)</f>
        <v>0</v>
      </c>
      <c r="I257" s="47">
        <f t="shared" si="31"/>
        <v>0</v>
      </c>
      <c r="J257" s="48">
        <f>'[1]12월관람객현황'!AB259</f>
        <v>0</v>
      </c>
      <c r="K257" s="49">
        <f>'[1]12월관람객현황'!AC259</f>
        <v>0</v>
      </c>
      <c r="L257" s="49">
        <f>'[1]12월관람객현황'!AE259</f>
        <v>0</v>
      </c>
      <c r="M257" s="49">
        <f>'[1]12월관람객현황'!AG259</f>
        <v>0</v>
      </c>
      <c r="N257" s="50">
        <f>'[1]12월관람객현황'!AH259</f>
        <v>0</v>
      </c>
      <c r="O257" s="47">
        <f t="shared" si="32"/>
        <v>0</v>
      </c>
      <c r="P257" s="48">
        <f>'[1]12월관람객현황'!AJ259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8</v>
      </c>
      <c r="F258" s="45">
        <f>'[1]12월관람객현황'!I260</f>
        <v>0</v>
      </c>
      <c r="G258" s="46">
        <f>'[1]12월관람객현황'!O260</f>
        <v>0</v>
      </c>
      <c r="H258" s="39">
        <f>SUM('[1]12월관람객현황'!U260,'[1]12월관람객현황'!AA260)</f>
        <v>0</v>
      </c>
      <c r="I258" s="47">
        <f t="shared" si="31"/>
        <v>0</v>
      </c>
      <c r="J258" s="48">
        <f>'[1]12월관람객현황'!AB260</f>
        <v>8</v>
      </c>
      <c r="K258" s="49">
        <f>'[1]12월관람객현황'!AC260</f>
        <v>0</v>
      </c>
      <c r="L258" s="49">
        <f>'[1]12월관람객현황'!AE260</f>
        <v>0</v>
      </c>
      <c r="M258" s="49">
        <f>'[1]12월관람객현황'!AG260</f>
        <v>0</v>
      </c>
      <c r="N258" s="50">
        <f>'[1]12월관람객현황'!AH260</f>
        <v>0</v>
      </c>
      <c r="O258" s="47">
        <f t="shared" si="32"/>
        <v>8</v>
      </c>
      <c r="P258" s="48">
        <f>'[1]12월관람객현황'!AJ260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26</v>
      </c>
      <c r="F259" s="45">
        <f>'[1]12월관람객현황'!I261</f>
        <v>0</v>
      </c>
      <c r="G259" s="46">
        <f>'[1]12월관람객현황'!O261</f>
        <v>0</v>
      </c>
      <c r="H259" s="39">
        <f>SUM('[1]12월관람객현황'!U261,'[1]12월관람객현황'!AA261)</f>
        <v>0</v>
      </c>
      <c r="I259" s="47">
        <f t="shared" si="31"/>
        <v>0</v>
      </c>
      <c r="J259" s="48">
        <f>'[1]12월관람객현황'!AB261</f>
        <v>26</v>
      </c>
      <c r="K259" s="49">
        <f>'[1]12월관람객현황'!AC261</f>
        <v>0</v>
      </c>
      <c r="L259" s="49">
        <f>'[1]12월관람객현황'!AE261</f>
        <v>0</v>
      </c>
      <c r="M259" s="49">
        <f>'[1]12월관람객현황'!AG261</f>
        <v>0</v>
      </c>
      <c r="N259" s="50">
        <f>'[1]12월관람객현황'!AH261</f>
        <v>0</v>
      </c>
      <c r="O259" s="47">
        <f t="shared" si="32"/>
        <v>26</v>
      </c>
      <c r="P259" s="48">
        <f>'[1]12월관람객현황'!AJ261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0</v>
      </c>
      <c r="F260" s="45">
        <f>'[1]12월관람객현황'!I262</f>
        <v>0</v>
      </c>
      <c r="G260" s="46">
        <f>'[1]12월관람객현황'!O262</f>
        <v>0</v>
      </c>
      <c r="H260" s="39">
        <f>SUM('[1]12월관람객현황'!U262,'[1]12월관람객현황'!AA262)</f>
        <v>0</v>
      </c>
      <c r="I260" s="47">
        <f t="shared" si="31"/>
        <v>0</v>
      </c>
      <c r="J260" s="48">
        <f>'[1]12월관람객현황'!AB262</f>
        <v>0</v>
      </c>
      <c r="K260" s="49">
        <f>'[1]12월관람객현황'!AC262</f>
        <v>0</v>
      </c>
      <c r="L260" s="49">
        <f>'[1]12월관람객현황'!AE262</f>
        <v>0</v>
      </c>
      <c r="M260" s="49">
        <f>'[1]12월관람객현황'!AG262</f>
        <v>0</v>
      </c>
      <c r="N260" s="50">
        <f>'[1]12월관람객현황'!AH262</f>
        <v>0</v>
      </c>
      <c r="O260" s="47">
        <f t="shared" si="32"/>
        <v>0</v>
      </c>
      <c r="P260" s="48">
        <f>'[1]12월관람객현황'!AJ262</f>
        <v>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'[1]12월관람객현황'!I263</f>
        <v>0</v>
      </c>
      <c r="G261" s="46">
        <f>'[1]12월관람객현황'!O263</f>
        <v>0</v>
      </c>
      <c r="H261" s="39">
        <f>SUM('[1]12월관람객현황'!U263,'[1]12월관람객현황'!AA263)</f>
        <v>0</v>
      </c>
      <c r="I261" s="47">
        <f t="shared" si="31"/>
        <v>0</v>
      </c>
      <c r="J261" s="48">
        <f>'[1]12월관람객현황'!AB263</f>
        <v>0</v>
      </c>
      <c r="K261" s="49">
        <f>'[1]12월관람객현황'!AC263</f>
        <v>0</v>
      </c>
      <c r="L261" s="49">
        <f>'[1]12월관람객현황'!AE263</f>
        <v>0</v>
      </c>
      <c r="M261" s="49">
        <f>'[1]12월관람객현황'!AG263</f>
        <v>0</v>
      </c>
      <c r="N261" s="50">
        <f>'[1]12월관람객현황'!AH263</f>
        <v>0</v>
      </c>
      <c r="O261" s="47">
        <f t="shared" si="32"/>
        <v>0</v>
      </c>
      <c r="P261" s="48">
        <f>'[1]12월관람객현황'!AJ263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'[1]12월관람객현황'!I264</f>
        <v>0</v>
      </c>
      <c r="G262" s="46">
        <f>'[1]12월관람객현황'!O264</f>
        <v>0</v>
      </c>
      <c r="H262" s="39">
        <f>SUM('[1]12월관람객현황'!U264,'[1]12월관람객현황'!AA264)</f>
        <v>0</v>
      </c>
      <c r="I262" s="47">
        <f t="shared" si="31"/>
        <v>0</v>
      </c>
      <c r="J262" s="48">
        <f>'[1]12월관람객현황'!AB264</f>
        <v>0</v>
      </c>
      <c r="K262" s="49">
        <f>'[1]12월관람객현황'!AC264</f>
        <v>0</v>
      </c>
      <c r="L262" s="49">
        <f>'[1]12월관람객현황'!AE264</f>
        <v>0</v>
      </c>
      <c r="M262" s="49">
        <f>'[1]12월관람객현황'!AG264</f>
        <v>0</v>
      </c>
      <c r="N262" s="50">
        <f>'[1]12월관람객현황'!AH264</f>
        <v>0</v>
      </c>
      <c r="O262" s="47">
        <f t="shared" si="32"/>
        <v>0</v>
      </c>
      <c r="P262" s="48">
        <f>'[1]12월관람객현황'!AJ264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4">
        <f t="shared" si="30"/>
        <v>0</v>
      </c>
      <c r="F263" s="80">
        <f>'[1]12월관람객현황'!I265</f>
        <v>0</v>
      </c>
      <c r="G263" s="81">
        <f>'[1]12월관람객현황'!O265</f>
        <v>0</v>
      </c>
      <c r="H263" s="95">
        <f>SUM('[1]12월관람객현황'!U265,'[1]12월관람객현황'!AA265)</f>
        <v>0</v>
      </c>
      <c r="I263" s="86">
        <f t="shared" si="31"/>
        <v>0</v>
      </c>
      <c r="J263" s="83">
        <f>'[1]12월관람객현황'!AB265</f>
        <v>0</v>
      </c>
      <c r="K263" s="84">
        <f>'[1]12월관람객현황'!AC265</f>
        <v>0</v>
      </c>
      <c r="L263" s="84">
        <f>'[1]12월관람객현황'!AE265</f>
        <v>0</v>
      </c>
      <c r="M263" s="84">
        <f>'[1]12월관람객현황'!AG265</f>
        <v>0</v>
      </c>
      <c r="N263" s="85">
        <f>'[1]12월관람객현황'!AH265</f>
        <v>0</v>
      </c>
      <c r="O263" s="86">
        <f t="shared" si="32"/>
        <v>0</v>
      </c>
      <c r="P263" s="83">
        <f>'[1]12월관람객현황'!AJ265</f>
        <v>0</v>
      </c>
      <c r="Q263" s="87">
        <f>[1]외국인!B265</f>
        <v>0</v>
      </c>
    </row>
    <row r="264" spans="3:17" ht="14.25" hidden="1" thickBot="1" x14ac:dyDescent="0.2">
      <c r="F264" s="88"/>
      <c r="G264" s="89"/>
      <c r="I264" s="69"/>
      <c r="O264" s="69"/>
    </row>
    <row r="265" spans="3:17" ht="14.25" thickBot="1" x14ac:dyDescent="0.2">
      <c r="C265" s="90" t="s">
        <v>24</v>
      </c>
      <c r="D265" s="72"/>
      <c r="E265" s="96">
        <f>SUM(E266:E295)</f>
        <v>674</v>
      </c>
      <c r="F265" s="96">
        <f t="shared" ref="F265:Q265" si="33">SUM(F266:F295)</f>
        <v>147</v>
      </c>
      <c r="G265" s="96">
        <f t="shared" si="33"/>
        <v>59</v>
      </c>
      <c r="H265" s="96">
        <f t="shared" si="33"/>
        <v>47</v>
      </c>
      <c r="I265" s="96">
        <f t="shared" si="33"/>
        <v>253</v>
      </c>
      <c r="J265" s="96">
        <f t="shared" si="33"/>
        <v>421</v>
      </c>
      <c r="K265" s="96">
        <f t="shared" si="33"/>
        <v>0</v>
      </c>
      <c r="L265" s="96">
        <f t="shared" si="33"/>
        <v>0</v>
      </c>
      <c r="M265" s="96">
        <f t="shared" si="33"/>
        <v>0</v>
      </c>
      <c r="N265" s="96">
        <f t="shared" si="33"/>
        <v>0</v>
      </c>
      <c r="O265" s="96">
        <f t="shared" si="33"/>
        <v>421</v>
      </c>
      <c r="P265" s="96">
        <f t="shared" si="33"/>
        <v>0</v>
      </c>
      <c r="Q265" s="96">
        <f t="shared" si="33"/>
        <v>0</v>
      </c>
    </row>
    <row r="266" spans="3:17" ht="14.25" hidden="1" thickBot="1" x14ac:dyDescent="0.2">
      <c r="C266" s="34">
        <v>1</v>
      </c>
      <c r="D266" s="35"/>
      <c r="E266" s="98">
        <f t="shared" ref="E266:E295" si="34">SUM(I266,O266)</f>
        <v>0</v>
      </c>
      <c r="F266" s="99">
        <f>'[1]12월관람객현황'!I268</f>
        <v>0</v>
      </c>
      <c r="G266" s="100">
        <f>'[1]12월관람객현황'!O268</f>
        <v>0</v>
      </c>
      <c r="H266" s="101">
        <f>SUM('[1]12월관람객현황'!U268,'[1]12월관람객현황'!AA268)</f>
        <v>0</v>
      </c>
      <c r="I266" s="102">
        <f t="shared" ref="I266:I295" si="35">SUM(F266:H266)</f>
        <v>0</v>
      </c>
      <c r="J266" s="103">
        <f>'[1]12월관람객현황'!AB268</f>
        <v>0</v>
      </c>
      <c r="K266" s="104">
        <f>'[1]12월관람객현황'!AC268</f>
        <v>0</v>
      </c>
      <c r="L266" s="104">
        <f>'[1]12월관람객현황'!AE268</f>
        <v>0</v>
      </c>
      <c r="M266" s="104">
        <f>'[1]12월관람객현황'!AG268</f>
        <v>0</v>
      </c>
      <c r="N266" s="105">
        <f>'[1]12월관람객현황'!AH268</f>
        <v>0</v>
      </c>
      <c r="O266" s="102">
        <f t="shared" ref="O266:O295" si="36">SUM(J266:N266)</f>
        <v>0</v>
      </c>
      <c r="P266" s="103">
        <f>'[1]12월관람객현황'!AJ268</f>
        <v>0</v>
      </c>
      <c r="Q266" s="106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0</v>
      </c>
      <c r="F267" s="45">
        <f>'[1]12월관람객현황'!I269</f>
        <v>0</v>
      </c>
      <c r="G267" s="46">
        <f>'[1]12월관람객현황'!O269</f>
        <v>0</v>
      </c>
      <c r="H267" s="39">
        <f>SUM('[1]12월관람객현황'!U269,'[1]12월관람객현황'!AA269)</f>
        <v>0</v>
      </c>
      <c r="I267" s="47">
        <f t="shared" si="35"/>
        <v>0</v>
      </c>
      <c r="J267" s="48">
        <f>'[1]12월관람객현황'!AB269</f>
        <v>0</v>
      </c>
      <c r="K267" s="49">
        <f>'[1]12월관람객현황'!AC269</f>
        <v>0</v>
      </c>
      <c r="L267" s="49">
        <f>'[1]12월관람객현황'!AE269</f>
        <v>0</v>
      </c>
      <c r="M267" s="49">
        <f>'[1]12월관람객현황'!AG269</f>
        <v>0</v>
      </c>
      <c r="N267" s="50">
        <f>'[1]12월관람객현황'!AH269</f>
        <v>0</v>
      </c>
      <c r="O267" s="47">
        <f t="shared" si="36"/>
        <v>0</v>
      </c>
      <c r="P267" s="48">
        <f>'[1]12월관람객현황'!AJ269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23</v>
      </c>
      <c r="F268" s="45">
        <f>'[1]12월관람객현황'!I270</f>
        <v>0</v>
      </c>
      <c r="G268" s="46">
        <f>'[1]12월관람객현황'!O270</f>
        <v>0</v>
      </c>
      <c r="H268" s="39">
        <f>SUM('[1]12월관람객현황'!U270,'[1]12월관람객현황'!AA270)</f>
        <v>0</v>
      </c>
      <c r="I268" s="47">
        <f t="shared" si="35"/>
        <v>0</v>
      </c>
      <c r="J268" s="48">
        <f>'[1]12월관람객현황'!AB270</f>
        <v>23</v>
      </c>
      <c r="K268" s="49">
        <f>'[1]12월관람객현황'!AC270</f>
        <v>0</v>
      </c>
      <c r="L268" s="49">
        <f>'[1]12월관람객현황'!AE270</f>
        <v>0</v>
      </c>
      <c r="M268" s="49">
        <f>'[1]12월관람객현황'!AG270</f>
        <v>0</v>
      </c>
      <c r="N268" s="50">
        <f>'[1]12월관람객현황'!AH270</f>
        <v>0</v>
      </c>
      <c r="O268" s="47">
        <f t="shared" si="36"/>
        <v>23</v>
      </c>
      <c r="P268" s="48">
        <f>'[1]12월관람객현황'!AJ270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0</v>
      </c>
      <c r="F269" s="45">
        <f>'[1]12월관람객현황'!I271</f>
        <v>0</v>
      </c>
      <c r="G269" s="46">
        <f>'[1]12월관람객현황'!O271</f>
        <v>0</v>
      </c>
      <c r="H269" s="39">
        <f>SUM('[1]12월관람객현황'!U271,'[1]12월관람객현황'!AA271)</f>
        <v>0</v>
      </c>
      <c r="I269" s="47">
        <f t="shared" si="35"/>
        <v>0</v>
      </c>
      <c r="J269" s="48">
        <f>'[1]12월관람객현황'!AB271</f>
        <v>0</v>
      </c>
      <c r="K269" s="49">
        <f>'[1]12월관람객현황'!AC271</f>
        <v>0</v>
      </c>
      <c r="L269" s="49">
        <f>'[1]12월관람객현황'!AE271</f>
        <v>0</v>
      </c>
      <c r="M269" s="49">
        <f>'[1]12월관람객현황'!AG271</f>
        <v>0</v>
      </c>
      <c r="N269" s="50">
        <f>'[1]12월관람객현황'!AH271</f>
        <v>0</v>
      </c>
      <c r="O269" s="47">
        <f t="shared" si="36"/>
        <v>0</v>
      </c>
      <c r="P269" s="48">
        <f>'[1]12월관람객현황'!AJ271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0</v>
      </c>
      <c r="F270" s="45">
        <f>'[1]12월관람객현황'!I272</f>
        <v>0</v>
      </c>
      <c r="G270" s="46">
        <f>'[1]12월관람객현황'!O272</f>
        <v>0</v>
      </c>
      <c r="H270" s="39">
        <f>SUM('[1]12월관람객현황'!U272,'[1]12월관람객현황'!AA272)</f>
        <v>0</v>
      </c>
      <c r="I270" s="47">
        <f t="shared" si="35"/>
        <v>0</v>
      </c>
      <c r="J270" s="48">
        <f>'[1]12월관람객현황'!AB272</f>
        <v>0</v>
      </c>
      <c r="K270" s="49">
        <f>'[1]12월관람객현황'!AC272</f>
        <v>0</v>
      </c>
      <c r="L270" s="49">
        <f>'[1]12월관람객현황'!AE272</f>
        <v>0</v>
      </c>
      <c r="M270" s="49">
        <f>'[1]12월관람객현황'!AG272</f>
        <v>0</v>
      </c>
      <c r="N270" s="50">
        <f>'[1]12월관람객현황'!AH272</f>
        <v>0</v>
      </c>
      <c r="O270" s="47">
        <f t="shared" si="36"/>
        <v>0</v>
      </c>
      <c r="P270" s="48">
        <f>'[1]12월관람객현황'!AJ272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0</v>
      </c>
      <c r="F271" s="45">
        <f>'[1]12월관람객현황'!I273</f>
        <v>0</v>
      </c>
      <c r="G271" s="46">
        <f>'[1]12월관람객현황'!O273</f>
        <v>0</v>
      </c>
      <c r="H271" s="39">
        <f>SUM('[1]12월관람객현황'!U273,'[1]12월관람객현황'!AA273)</f>
        <v>0</v>
      </c>
      <c r="I271" s="47">
        <f t="shared" si="35"/>
        <v>0</v>
      </c>
      <c r="J271" s="48">
        <f>'[1]12월관람객현황'!AB273</f>
        <v>0</v>
      </c>
      <c r="K271" s="49">
        <f>'[1]12월관람객현황'!AC273</f>
        <v>0</v>
      </c>
      <c r="L271" s="49">
        <f>'[1]12월관람객현황'!AE273</f>
        <v>0</v>
      </c>
      <c r="M271" s="49">
        <f>'[1]12월관람객현황'!AG273</f>
        <v>0</v>
      </c>
      <c r="N271" s="50">
        <f>'[1]12월관람객현황'!AH273</f>
        <v>0</v>
      </c>
      <c r="O271" s="47">
        <f t="shared" si="36"/>
        <v>0</v>
      </c>
      <c r="P271" s="48">
        <f>'[1]12월관람객현황'!AJ273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0</v>
      </c>
      <c r="F272" s="45">
        <f>'[1]12월관람객현황'!I274</f>
        <v>0</v>
      </c>
      <c r="G272" s="46">
        <f>'[1]12월관람객현황'!O274</f>
        <v>0</v>
      </c>
      <c r="H272" s="39">
        <f>SUM('[1]12월관람객현황'!U274,'[1]12월관람객현황'!AA274)</f>
        <v>0</v>
      </c>
      <c r="I272" s="47">
        <f t="shared" si="35"/>
        <v>0</v>
      </c>
      <c r="J272" s="48">
        <f>'[1]12월관람객현황'!AB274</f>
        <v>0</v>
      </c>
      <c r="K272" s="49">
        <f>'[1]12월관람객현황'!AC274</f>
        <v>0</v>
      </c>
      <c r="L272" s="49">
        <f>'[1]12월관람객현황'!AE274</f>
        <v>0</v>
      </c>
      <c r="M272" s="49">
        <f>'[1]12월관람객현황'!AG274</f>
        <v>0</v>
      </c>
      <c r="N272" s="50">
        <f>'[1]12월관람객현황'!AH274</f>
        <v>0</v>
      </c>
      <c r="O272" s="47">
        <f t="shared" si="36"/>
        <v>0</v>
      </c>
      <c r="P272" s="48">
        <f>'[1]12월관람객현황'!AJ274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27</v>
      </c>
      <c r="F273" s="45">
        <f>'[1]12월관람객현황'!I275</f>
        <v>0</v>
      </c>
      <c r="G273" s="46">
        <f>'[1]12월관람객현황'!O275</f>
        <v>0</v>
      </c>
      <c r="H273" s="39">
        <f>SUM('[1]12월관람객현황'!U275,'[1]12월관람객현황'!AA275)</f>
        <v>0</v>
      </c>
      <c r="I273" s="47">
        <f t="shared" si="35"/>
        <v>0</v>
      </c>
      <c r="J273" s="48">
        <f>'[1]12월관람객현황'!AB275</f>
        <v>27</v>
      </c>
      <c r="K273" s="49">
        <f>'[1]12월관람객현황'!AC275</f>
        <v>0</v>
      </c>
      <c r="L273" s="49">
        <f>'[1]12월관람객현황'!AE275</f>
        <v>0</v>
      </c>
      <c r="M273" s="49">
        <f>'[1]12월관람객현황'!AG275</f>
        <v>0</v>
      </c>
      <c r="N273" s="50">
        <f>'[1]12월관람객현황'!AH275</f>
        <v>0</v>
      </c>
      <c r="O273" s="47">
        <f t="shared" si="36"/>
        <v>27</v>
      </c>
      <c r="P273" s="48">
        <f>'[1]12월관람객현황'!AJ275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0</v>
      </c>
      <c r="F274" s="45">
        <f>'[1]12월관람객현황'!I276</f>
        <v>0</v>
      </c>
      <c r="G274" s="46">
        <f>'[1]12월관람객현황'!O276</f>
        <v>0</v>
      </c>
      <c r="H274" s="39">
        <f>SUM('[1]12월관람객현황'!U276,'[1]12월관람객현황'!AA276)</f>
        <v>0</v>
      </c>
      <c r="I274" s="47">
        <f t="shared" si="35"/>
        <v>0</v>
      </c>
      <c r="J274" s="48">
        <f>'[1]12월관람객현황'!AB276</f>
        <v>0</v>
      </c>
      <c r="K274" s="49">
        <f>'[1]12월관람객현황'!AC276</f>
        <v>0</v>
      </c>
      <c r="L274" s="49">
        <f>'[1]12월관람객현황'!AE276</f>
        <v>0</v>
      </c>
      <c r="M274" s="49">
        <f>'[1]12월관람객현황'!AG276</f>
        <v>0</v>
      </c>
      <c r="N274" s="50">
        <f>'[1]12월관람객현황'!AH276</f>
        <v>0</v>
      </c>
      <c r="O274" s="47">
        <f t="shared" si="36"/>
        <v>0</v>
      </c>
      <c r="P274" s="48">
        <f>'[1]12월관람객현황'!AJ276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0</v>
      </c>
      <c r="F275" s="45">
        <f>'[1]12월관람객현황'!I277</f>
        <v>0</v>
      </c>
      <c r="G275" s="46">
        <f>'[1]12월관람객현황'!O277</f>
        <v>0</v>
      </c>
      <c r="H275" s="39">
        <f>SUM('[1]12월관람객현황'!U277,'[1]12월관람객현황'!AA277)</f>
        <v>0</v>
      </c>
      <c r="I275" s="47">
        <f t="shared" si="35"/>
        <v>0</v>
      </c>
      <c r="J275" s="48">
        <f>'[1]12월관람객현황'!AB277</f>
        <v>0</v>
      </c>
      <c r="K275" s="49">
        <f>'[1]12월관람객현황'!AC277</f>
        <v>0</v>
      </c>
      <c r="L275" s="49">
        <f>'[1]12월관람객현황'!AE277</f>
        <v>0</v>
      </c>
      <c r="M275" s="49">
        <f>'[1]12월관람객현황'!AG277</f>
        <v>0</v>
      </c>
      <c r="N275" s="50">
        <f>'[1]12월관람객현황'!AH277</f>
        <v>0</v>
      </c>
      <c r="O275" s="47">
        <f t="shared" si="36"/>
        <v>0</v>
      </c>
      <c r="P275" s="48">
        <f>'[1]12월관람객현황'!AJ277</f>
        <v>0</v>
      </c>
      <c r="Q275" s="51">
        <f>[1]외국인!B277</f>
        <v>0</v>
      </c>
    </row>
    <row r="276" spans="3:17" ht="14.25" hidden="1" thickBot="1" x14ac:dyDescent="0.2">
      <c r="C276" s="34">
        <v>11</v>
      </c>
      <c r="D276" s="35"/>
      <c r="E276" s="36">
        <f t="shared" si="34"/>
        <v>14</v>
      </c>
      <c r="F276" s="45">
        <f>'[1]12월관람객현황'!I278</f>
        <v>0</v>
      </c>
      <c r="G276" s="46">
        <f>'[1]12월관람객현황'!O278</f>
        <v>0</v>
      </c>
      <c r="H276" s="39">
        <f>SUM('[1]12월관람객현황'!U278,'[1]12월관람객현황'!AA278)</f>
        <v>0</v>
      </c>
      <c r="I276" s="47">
        <f t="shared" si="35"/>
        <v>0</v>
      </c>
      <c r="J276" s="48">
        <f>'[1]12월관람객현황'!AB278</f>
        <v>14</v>
      </c>
      <c r="K276" s="49">
        <f>'[1]12월관람객현황'!AC278</f>
        <v>0</v>
      </c>
      <c r="L276" s="49">
        <f>'[1]12월관람객현황'!AE278</f>
        <v>0</v>
      </c>
      <c r="M276" s="49">
        <f>'[1]12월관람객현황'!AG278</f>
        <v>0</v>
      </c>
      <c r="N276" s="50">
        <f>'[1]12월관람객현황'!AH278</f>
        <v>0</v>
      </c>
      <c r="O276" s="47">
        <f t="shared" si="36"/>
        <v>14</v>
      </c>
      <c r="P276" s="48">
        <f>'[1]12월관람객현황'!AJ278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0</v>
      </c>
      <c r="F277" s="45">
        <f>'[1]12월관람객현황'!I279</f>
        <v>0</v>
      </c>
      <c r="G277" s="46">
        <f>'[1]12월관람객현황'!O279</f>
        <v>0</v>
      </c>
      <c r="H277" s="39">
        <f>SUM('[1]12월관람객현황'!U279,'[1]12월관람객현황'!AA279)</f>
        <v>0</v>
      </c>
      <c r="I277" s="47">
        <f t="shared" si="35"/>
        <v>0</v>
      </c>
      <c r="J277" s="48">
        <f>'[1]12월관람객현황'!AB279</f>
        <v>0</v>
      </c>
      <c r="K277" s="49">
        <f>'[1]12월관람객현황'!AC279</f>
        <v>0</v>
      </c>
      <c r="L277" s="49">
        <f>'[1]12월관람객현황'!AE279</f>
        <v>0</v>
      </c>
      <c r="M277" s="49">
        <f>'[1]12월관람객현황'!AG279</f>
        <v>0</v>
      </c>
      <c r="N277" s="50">
        <f>'[1]12월관람객현황'!AH279</f>
        <v>0</v>
      </c>
      <c r="O277" s="47">
        <f t="shared" si="36"/>
        <v>0</v>
      </c>
      <c r="P277" s="48">
        <f>'[1]12월관람객현황'!AJ279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0</v>
      </c>
      <c r="F278" s="45">
        <f>'[1]12월관람객현황'!I280</f>
        <v>0</v>
      </c>
      <c r="G278" s="46">
        <f>'[1]12월관람객현황'!O280</f>
        <v>0</v>
      </c>
      <c r="H278" s="39">
        <f>SUM('[1]12월관람객현황'!U280,'[1]12월관람객현황'!AA280)</f>
        <v>0</v>
      </c>
      <c r="I278" s="47">
        <f t="shared" si="35"/>
        <v>0</v>
      </c>
      <c r="J278" s="48">
        <f>'[1]12월관람객현황'!AB280</f>
        <v>0</v>
      </c>
      <c r="K278" s="49">
        <f>'[1]12월관람객현황'!AC280</f>
        <v>0</v>
      </c>
      <c r="L278" s="49">
        <f>'[1]12월관람객현황'!AE280</f>
        <v>0</v>
      </c>
      <c r="M278" s="49">
        <f>'[1]12월관람객현황'!AG280</f>
        <v>0</v>
      </c>
      <c r="N278" s="50">
        <f>'[1]12월관람객현황'!AH280</f>
        <v>0</v>
      </c>
      <c r="O278" s="47">
        <f t="shared" si="36"/>
        <v>0</v>
      </c>
      <c r="P278" s="48">
        <f>'[1]12월관람객현황'!AJ280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0</v>
      </c>
      <c r="F279" s="45">
        <f>'[1]12월관람객현황'!I281</f>
        <v>0</v>
      </c>
      <c r="G279" s="46">
        <f>'[1]12월관람객현황'!O281</f>
        <v>0</v>
      </c>
      <c r="H279" s="39">
        <f>SUM('[1]12월관람객현황'!U281,'[1]12월관람객현황'!AA281)</f>
        <v>0</v>
      </c>
      <c r="I279" s="47">
        <f t="shared" si="35"/>
        <v>0</v>
      </c>
      <c r="J279" s="48">
        <f>'[1]12월관람객현황'!AB281</f>
        <v>0</v>
      </c>
      <c r="K279" s="49">
        <f>'[1]12월관람객현황'!AC281</f>
        <v>0</v>
      </c>
      <c r="L279" s="49">
        <f>'[1]12월관람객현황'!AE281</f>
        <v>0</v>
      </c>
      <c r="M279" s="49">
        <f>'[1]12월관람객현황'!AG281</f>
        <v>0</v>
      </c>
      <c r="N279" s="50">
        <f>'[1]12월관람객현황'!AH281</f>
        <v>0</v>
      </c>
      <c r="O279" s="47">
        <f t="shared" si="36"/>
        <v>0</v>
      </c>
      <c r="P279" s="48">
        <f>'[1]12월관람객현황'!AJ281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32</v>
      </c>
      <c r="F280" s="45">
        <f>'[1]12월관람객현황'!I282</f>
        <v>0</v>
      </c>
      <c r="G280" s="46">
        <f>'[1]12월관람객현황'!O282</f>
        <v>0</v>
      </c>
      <c r="H280" s="39">
        <f>SUM('[1]12월관람객현황'!U282,'[1]12월관람객현황'!AA282)</f>
        <v>0</v>
      </c>
      <c r="I280" s="47">
        <f t="shared" si="35"/>
        <v>0</v>
      </c>
      <c r="J280" s="48">
        <f>'[1]12월관람객현황'!AB282</f>
        <v>32</v>
      </c>
      <c r="K280" s="49">
        <f>'[1]12월관람객현황'!AC282</f>
        <v>0</v>
      </c>
      <c r="L280" s="49">
        <f>'[1]12월관람객현황'!AE282</f>
        <v>0</v>
      </c>
      <c r="M280" s="49">
        <f>'[1]12월관람객현황'!AG282</f>
        <v>0</v>
      </c>
      <c r="N280" s="50">
        <f>'[1]12월관람객현황'!AH282</f>
        <v>0</v>
      </c>
      <c r="O280" s="47">
        <f t="shared" si="36"/>
        <v>32</v>
      </c>
      <c r="P280" s="48">
        <f>'[1]12월관람객현황'!AJ282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46</v>
      </c>
      <c r="F281" s="45">
        <f>'[1]12월관람객현황'!I283</f>
        <v>0</v>
      </c>
      <c r="G281" s="46">
        <f>'[1]12월관람객현황'!O283</f>
        <v>0</v>
      </c>
      <c r="H281" s="39">
        <f>SUM('[1]12월관람객현황'!U283,'[1]12월관람객현황'!AA283)</f>
        <v>0</v>
      </c>
      <c r="I281" s="47">
        <f t="shared" si="35"/>
        <v>0</v>
      </c>
      <c r="J281" s="48">
        <f>'[1]12월관람객현황'!AB283</f>
        <v>46</v>
      </c>
      <c r="K281" s="49">
        <f>'[1]12월관람객현황'!AC283</f>
        <v>0</v>
      </c>
      <c r="L281" s="49">
        <f>'[1]12월관람객현황'!AE283</f>
        <v>0</v>
      </c>
      <c r="M281" s="49">
        <f>'[1]12월관람객현황'!AG283</f>
        <v>0</v>
      </c>
      <c r="N281" s="50">
        <f>'[1]12월관람객현황'!AH283</f>
        <v>0</v>
      </c>
      <c r="O281" s="47">
        <f t="shared" si="36"/>
        <v>46</v>
      </c>
      <c r="P281" s="48">
        <f>'[1]12월관람객현황'!AJ283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62</v>
      </c>
      <c r="F282" s="45">
        <f>'[1]12월관람객현황'!I284</f>
        <v>0</v>
      </c>
      <c r="G282" s="46">
        <f>'[1]12월관람객현황'!O284</f>
        <v>0</v>
      </c>
      <c r="H282" s="39">
        <f>SUM('[1]12월관람객현황'!U284,'[1]12월관람객현황'!AA284)</f>
        <v>0</v>
      </c>
      <c r="I282" s="47">
        <f t="shared" si="35"/>
        <v>0</v>
      </c>
      <c r="J282" s="48">
        <f>'[1]12월관람객현황'!AB284</f>
        <v>62</v>
      </c>
      <c r="K282" s="49">
        <f>'[1]12월관람객현황'!AC284</f>
        <v>0</v>
      </c>
      <c r="L282" s="49">
        <f>'[1]12월관람객현황'!AE284</f>
        <v>0</v>
      </c>
      <c r="M282" s="49">
        <f>'[1]12월관람객현황'!AG284</f>
        <v>0</v>
      </c>
      <c r="N282" s="50">
        <f>'[1]12월관람객현황'!AH284</f>
        <v>0</v>
      </c>
      <c r="O282" s="47">
        <f t="shared" si="36"/>
        <v>62</v>
      </c>
      <c r="P282" s="48">
        <f>'[1]12월관람객현황'!AJ284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145</v>
      </c>
      <c r="F283" s="45">
        <f>'[1]12월관람객현황'!I285</f>
        <v>0</v>
      </c>
      <c r="G283" s="46">
        <f>'[1]12월관람객현황'!O285</f>
        <v>0</v>
      </c>
      <c r="H283" s="39">
        <f>SUM('[1]12월관람객현황'!U285,'[1]12월관람객현황'!AA285)</f>
        <v>0</v>
      </c>
      <c r="I283" s="47">
        <f t="shared" si="35"/>
        <v>0</v>
      </c>
      <c r="J283" s="48">
        <f>'[1]12월관람객현황'!AB285</f>
        <v>145</v>
      </c>
      <c r="K283" s="49">
        <f>'[1]12월관람객현황'!AC285</f>
        <v>0</v>
      </c>
      <c r="L283" s="49">
        <f>'[1]12월관람객현황'!AE285</f>
        <v>0</v>
      </c>
      <c r="M283" s="49">
        <f>'[1]12월관람객현황'!AG285</f>
        <v>0</v>
      </c>
      <c r="N283" s="50">
        <f>'[1]12월관람객현황'!AH285</f>
        <v>0</v>
      </c>
      <c r="O283" s="47">
        <f t="shared" si="36"/>
        <v>145</v>
      </c>
      <c r="P283" s="48">
        <f>'[1]12월관람객현황'!AJ285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0</v>
      </c>
      <c r="F284" s="45">
        <f>'[1]12월관람객현황'!I286</f>
        <v>0</v>
      </c>
      <c r="G284" s="46">
        <f>'[1]12월관람객현황'!O286</f>
        <v>0</v>
      </c>
      <c r="H284" s="39">
        <f>SUM('[1]12월관람객현황'!U286,'[1]12월관람객현황'!AA286)</f>
        <v>0</v>
      </c>
      <c r="I284" s="47">
        <f t="shared" si="35"/>
        <v>0</v>
      </c>
      <c r="J284" s="48">
        <f>'[1]12월관람객현황'!AB286</f>
        <v>0</v>
      </c>
      <c r="K284" s="49">
        <f>'[1]12월관람객현황'!AC286</f>
        <v>0</v>
      </c>
      <c r="L284" s="49">
        <f>'[1]12월관람객현황'!AE286</f>
        <v>0</v>
      </c>
      <c r="M284" s="49">
        <f>'[1]12월관람객현황'!AG286</f>
        <v>0</v>
      </c>
      <c r="N284" s="50">
        <f>'[1]12월관람객현황'!AH286</f>
        <v>0</v>
      </c>
      <c r="O284" s="47">
        <f t="shared" si="36"/>
        <v>0</v>
      </c>
      <c r="P284" s="48">
        <f>'[1]12월관람객현황'!AJ286</f>
        <v>0</v>
      </c>
      <c r="Q284" s="51">
        <f>[1]외국인!B286</f>
        <v>0</v>
      </c>
    </row>
    <row r="285" spans="3:17" ht="14.25" hidden="1" thickBot="1" x14ac:dyDescent="0.2">
      <c r="C285" s="34">
        <v>20</v>
      </c>
      <c r="D285" s="35"/>
      <c r="E285" s="36">
        <f t="shared" si="34"/>
        <v>0</v>
      </c>
      <c r="F285" s="45">
        <f>'[1]12월관람객현황'!I287</f>
        <v>0</v>
      </c>
      <c r="G285" s="46">
        <f>'[1]12월관람객현황'!O287</f>
        <v>0</v>
      </c>
      <c r="H285" s="39">
        <f>SUM('[1]12월관람객현황'!U287,'[1]12월관람객현황'!AA287)</f>
        <v>0</v>
      </c>
      <c r="I285" s="47">
        <f t="shared" si="35"/>
        <v>0</v>
      </c>
      <c r="J285" s="48">
        <f>'[1]12월관람객현황'!AB287</f>
        <v>0</v>
      </c>
      <c r="K285" s="49">
        <f>'[1]12월관람객현황'!AC287</f>
        <v>0</v>
      </c>
      <c r="L285" s="49">
        <f>'[1]12월관람객현황'!AE287</f>
        <v>0</v>
      </c>
      <c r="M285" s="49">
        <f>'[1]12월관람객현황'!AG287</f>
        <v>0</v>
      </c>
      <c r="N285" s="50">
        <f>'[1]12월관람객현황'!AH287</f>
        <v>0</v>
      </c>
      <c r="O285" s="47">
        <f t="shared" si="36"/>
        <v>0</v>
      </c>
      <c r="P285" s="48">
        <f>'[1]12월관람객현황'!AJ287</f>
        <v>0</v>
      </c>
      <c r="Q285" s="51">
        <f>[1]외국인!B287</f>
        <v>0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'[1]12월관람객현황'!I288</f>
        <v>0</v>
      </c>
      <c r="G286" s="46">
        <f>'[1]12월관람객현황'!O288</f>
        <v>0</v>
      </c>
      <c r="H286" s="39">
        <f>SUM('[1]12월관람객현황'!U288,'[1]12월관람객현황'!AA288)</f>
        <v>0</v>
      </c>
      <c r="I286" s="47">
        <f t="shared" si="35"/>
        <v>0</v>
      </c>
      <c r="J286" s="48">
        <f>'[1]12월관람객현황'!AB288</f>
        <v>0</v>
      </c>
      <c r="K286" s="49">
        <f>'[1]12월관람객현황'!AC288</f>
        <v>0</v>
      </c>
      <c r="L286" s="49">
        <f>'[1]12월관람객현황'!AE288</f>
        <v>0</v>
      </c>
      <c r="M286" s="49">
        <f>'[1]12월관람객현황'!AG288</f>
        <v>0</v>
      </c>
      <c r="N286" s="50">
        <f>'[1]12월관람객현황'!AH288</f>
        <v>0</v>
      </c>
      <c r="O286" s="47">
        <f t="shared" si="36"/>
        <v>0</v>
      </c>
      <c r="P286" s="48">
        <f>'[1]12월관람객현황'!AJ288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17</v>
      </c>
      <c r="F287" s="45">
        <f>'[1]12월관람객현황'!I289</f>
        <v>0</v>
      </c>
      <c r="G287" s="46">
        <f>'[1]12월관람객현황'!O289</f>
        <v>0</v>
      </c>
      <c r="H287" s="39">
        <f>SUM('[1]12월관람객현황'!U289,'[1]12월관람객현황'!AA289)</f>
        <v>0</v>
      </c>
      <c r="I287" s="47">
        <f t="shared" si="35"/>
        <v>0</v>
      </c>
      <c r="J287" s="48">
        <f>'[1]12월관람객현황'!AB289</f>
        <v>17</v>
      </c>
      <c r="K287" s="49">
        <f>'[1]12월관람객현황'!AC289</f>
        <v>0</v>
      </c>
      <c r="L287" s="49">
        <f>'[1]12월관람객현황'!AE289</f>
        <v>0</v>
      </c>
      <c r="M287" s="49">
        <f>'[1]12월관람객현황'!AG289</f>
        <v>0</v>
      </c>
      <c r="N287" s="50">
        <f>'[1]12월관람객현황'!AH289</f>
        <v>0</v>
      </c>
      <c r="O287" s="47">
        <f t="shared" si="36"/>
        <v>17</v>
      </c>
      <c r="P287" s="48">
        <f>'[1]12월관람객현황'!AJ289</f>
        <v>0</v>
      </c>
      <c r="Q287" s="51">
        <f>[1]외국인!B289</f>
        <v>0</v>
      </c>
    </row>
    <row r="288" spans="3:17" ht="14.25" hidden="1" thickBot="1" x14ac:dyDescent="0.2">
      <c r="C288" s="34">
        <v>23</v>
      </c>
      <c r="D288" s="35"/>
      <c r="E288" s="36">
        <f t="shared" si="34"/>
        <v>23</v>
      </c>
      <c r="F288" s="45">
        <f>'[1]12월관람객현황'!I290</f>
        <v>0</v>
      </c>
      <c r="G288" s="46">
        <f>'[1]12월관람객현황'!O290</f>
        <v>0</v>
      </c>
      <c r="H288" s="39">
        <f>SUM('[1]12월관람객현황'!U290,'[1]12월관람객현황'!AA290)</f>
        <v>0</v>
      </c>
      <c r="I288" s="47">
        <f t="shared" si="35"/>
        <v>0</v>
      </c>
      <c r="J288" s="48">
        <f>'[1]12월관람객현황'!AB290</f>
        <v>23</v>
      </c>
      <c r="K288" s="49">
        <f>'[1]12월관람객현황'!AC290</f>
        <v>0</v>
      </c>
      <c r="L288" s="49">
        <f>'[1]12월관람객현황'!AE290</f>
        <v>0</v>
      </c>
      <c r="M288" s="49">
        <f>'[1]12월관람객현황'!AG290</f>
        <v>0</v>
      </c>
      <c r="N288" s="50">
        <f>'[1]12월관람객현황'!AH290</f>
        <v>0</v>
      </c>
      <c r="O288" s="47">
        <f t="shared" si="36"/>
        <v>23</v>
      </c>
      <c r="P288" s="48">
        <f>'[1]12월관람객현황'!AJ290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32</v>
      </c>
      <c r="F289" s="45">
        <f>'[1]12월관람객현황'!I291</f>
        <v>0</v>
      </c>
      <c r="G289" s="46">
        <f>'[1]12월관람객현황'!O291</f>
        <v>0</v>
      </c>
      <c r="H289" s="39">
        <f>SUM('[1]12월관람객현황'!U291,'[1]12월관람객현황'!AA291)</f>
        <v>0</v>
      </c>
      <c r="I289" s="47">
        <f t="shared" si="35"/>
        <v>0</v>
      </c>
      <c r="J289" s="48">
        <f>'[1]12월관람객현황'!AB291</f>
        <v>32</v>
      </c>
      <c r="K289" s="49">
        <f>'[1]12월관람객현황'!AC291</f>
        <v>0</v>
      </c>
      <c r="L289" s="49">
        <f>'[1]12월관람객현황'!AE291</f>
        <v>0</v>
      </c>
      <c r="M289" s="49">
        <f>'[1]12월관람객현황'!AG291</f>
        <v>0</v>
      </c>
      <c r="N289" s="50">
        <f>'[1]12월관람객현황'!AH291</f>
        <v>0</v>
      </c>
      <c r="O289" s="47">
        <f t="shared" si="36"/>
        <v>32</v>
      </c>
      <c r="P289" s="48">
        <f>'[1]12월관람객현황'!AJ291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0</v>
      </c>
      <c r="F290" s="45">
        <f>'[1]12월관람객현황'!I292</f>
        <v>0</v>
      </c>
      <c r="G290" s="46">
        <f>'[1]12월관람객현황'!O292</f>
        <v>0</v>
      </c>
      <c r="H290" s="39">
        <f>SUM('[1]12월관람객현황'!U292,'[1]12월관람객현황'!AA292)</f>
        <v>0</v>
      </c>
      <c r="I290" s="47">
        <f t="shared" si="35"/>
        <v>0</v>
      </c>
      <c r="J290" s="48">
        <f>'[1]12월관람객현황'!AB292</f>
        <v>0</v>
      </c>
      <c r="K290" s="49">
        <f>'[1]12월관람객현황'!AC292</f>
        <v>0</v>
      </c>
      <c r="L290" s="49">
        <f>'[1]12월관람객현황'!AE292</f>
        <v>0</v>
      </c>
      <c r="M290" s="49">
        <f>'[1]12월관람객현황'!AG292</f>
        <v>0</v>
      </c>
      <c r="N290" s="50">
        <f>'[1]12월관람객현황'!AH292</f>
        <v>0</v>
      </c>
      <c r="O290" s="47">
        <f t="shared" si="36"/>
        <v>0</v>
      </c>
      <c r="P290" s="48">
        <f>'[1]12월관람객현황'!AJ292</f>
        <v>0</v>
      </c>
      <c r="Q290" s="51">
        <f>[1]외국인!B292</f>
        <v>0</v>
      </c>
    </row>
    <row r="291" spans="3:17" ht="14.25" hidden="1" thickBot="1" x14ac:dyDescent="0.2">
      <c r="C291" s="34">
        <v>26</v>
      </c>
      <c r="D291" s="35"/>
      <c r="E291" s="36">
        <f t="shared" si="34"/>
        <v>0</v>
      </c>
      <c r="F291" s="45">
        <f>'[1]12월관람객현황'!I293</f>
        <v>0</v>
      </c>
      <c r="G291" s="46">
        <f>'[1]12월관람객현황'!O293</f>
        <v>0</v>
      </c>
      <c r="H291" s="39">
        <f>SUM('[1]12월관람객현황'!U293,'[1]12월관람객현황'!AA293)</f>
        <v>0</v>
      </c>
      <c r="I291" s="47">
        <f t="shared" si="35"/>
        <v>0</v>
      </c>
      <c r="J291" s="48">
        <f>'[1]12월관람객현황'!AB293</f>
        <v>0</v>
      </c>
      <c r="K291" s="49">
        <f>'[1]12월관람객현황'!AC293</f>
        <v>0</v>
      </c>
      <c r="L291" s="49">
        <f>'[1]12월관람객현황'!AE293</f>
        <v>0</v>
      </c>
      <c r="M291" s="49">
        <f>'[1]12월관람객현황'!AG293</f>
        <v>0</v>
      </c>
      <c r="N291" s="50">
        <f>'[1]12월관람객현황'!AH293</f>
        <v>0</v>
      </c>
      <c r="O291" s="47">
        <f t="shared" si="36"/>
        <v>0</v>
      </c>
      <c r="P291" s="48">
        <f>'[1]12월관람객현황'!AJ293</f>
        <v>0</v>
      </c>
      <c r="Q291" s="51">
        <f>[1]외국인!B293</f>
        <v>0</v>
      </c>
    </row>
    <row r="292" spans="3:17" ht="14.25" hidden="1" thickBot="1" x14ac:dyDescent="0.2">
      <c r="C292" s="34">
        <v>27</v>
      </c>
      <c r="D292" s="35"/>
      <c r="E292" s="36">
        <f t="shared" si="34"/>
        <v>0</v>
      </c>
      <c r="F292" s="45">
        <f>'[1]12월관람객현황'!I294</f>
        <v>0</v>
      </c>
      <c r="G292" s="46">
        <f>'[1]12월관람객현황'!O294</f>
        <v>0</v>
      </c>
      <c r="H292" s="39">
        <f>SUM('[1]12월관람객현황'!U294,'[1]12월관람객현황'!AA294)</f>
        <v>0</v>
      </c>
      <c r="I292" s="47">
        <f t="shared" si="35"/>
        <v>0</v>
      </c>
      <c r="J292" s="48">
        <f>'[1]12월관람객현황'!AB294</f>
        <v>0</v>
      </c>
      <c r="K292" s="49">
        <f>'[1]12월관람객현황'!AC294</f>
        <v>0</v>
      </c>
      <c r="L292" s="49">
        <f>'[1]12월관람객현황'!AE294</f>
        <v>0</v>
      </c>
      <c r="M292" s="49">
        <f>'[1]12월관람객현황'!AG294</f>
        <v>0</v>
      </c>
      <c r="N292" s="50">
        <f>'[1]12월관람객현황'!AH294</f>
        <v>0</v>
      </c>
      <c r="O292" s="47">
        <f t="shared" si="36"/>
        <v>0</v>
      </c>
      <c r="P292" s="48">
        <f>'[1]12월관람객현황'!AJ294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0</v>
      </c>
      <c r="F293" s="45">
        <f>'[1]12월관람객현황'!I295</f>
        <v>0</v>
      </c>
      <c r="G293" s="46">
        <f>'[1]12월관람객현황'!O295</f>
        <v>0</v>
      </c>
      <c r="H293" s="39">
        <f>SUM('[1]12월관람객현황'!U295,'[1]12월관람객현황'!AA295)</f>
        <v>0</v>
      </c>
      <c r="I293" s="47">
        <f t="shared" si="35"/>
        <v>0</v>
      </c>
      <c r="J293" s="48">
        <f>'[1]12월관람객현황'!AB295</f>
        <v>0</v>
      </c>
      <c r="K293" s="49">
        <f>'[1]12월관람객현황'!AC295</f>
        <v>0</v>
      </c>
      <c r="L293" s="49">
        <f>'[1]12월관람객현황'!AE295</f>
        <v>0</v>
      </c>
      <c r="M293" s="49">
        <f>'[1]12월관람객현황'!AG295</f>
        <v>0</v>
      </c>
      <c r="N293" s="50">
        <f>'[1]12월관람객현황'!AH295</f>
        <v>0</v>
      </c>
      <c r="O293" s="47">
        <f t="shared" si="36"/>
        <v>0</v>
      </c>
      <c r="P293" s="48">
        <f>'[1]12월관람객현황'!AJ295</f>
        <v>0</v>
      </c>
      <c r="Q293" s="51">
        <f>[1]외국인!B295</f>
        <v>0</v>
      </c>
    </row>
    <row r="294" spans="3:17" ht="14.25" hidden="1" thickBot="1" x14ac:dyDescent="0.2">
      <c r="C294" s="34">
        <v>29</v>
      </c>
      <c r="D294" s="35"/>
      <c r="E294" s="36">
        <f t="shared" si="34"/>
        <v>74</v>
      </c>
      <c r="F294" s="45">
        <f>'[1]12월관람객현황'!I296</f>
        <v>40</v>
      </c>
      <c r="G294" s="46">
        <f>'[1]12월관람객현황'!O296</f>
        <v>14</v>
      </c>
      <c r="H294" s="39">
        <f>SUM('[1]12월관람객현황'!U296,'[1]12월관람객현황'!AA296)</f>
        <v>20</v>
      </c>
      <c r="I294" s="47">
        <f t="shared" si="35"/>
        <v>74</v>
      </c>
      <c r="J294" s="48">
        <f>'[1]12월관람객현황'!AB296</f>
        <v>0</v>
      </c>
      <c r="K294" s="49">
        <f>'[1]12월관람객현황'!AC296</f>
        <v>0</v>
      </c>
      <c r="L294" s="49">
        <f>'[1]12월관람객현황'!AE296</f>
        <v>0</v>
      </c>
      <c r="M294" s="49">
        <f>'[1]12월관람객현황'!AG296</f>
        <v>0</v>
      </c>
      <c r="N294" s="50">
        <f>'[1]12월관람객현황'!AH296</f>
        <v>0</v>
      </c>
      <c r="O294" s="47">
        <f t="shared" si="36"/>
        <v>0</v>
      </c>
      <c r="P294" s="48">
        <f>'[1]12월관람객현황'!AJ296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4">
        <f t="shared" si="34"/>
        <v>179</v>
      </c>
      <c r="F295" s="80">
        <f>'[1]12월관람객현황'!I297</f>
        <v>107</v>
      </c>
      <c r="G295" s="81">
        <f>'[1]12월관람객현황'!O297</f>
        <v>45</v>
      </c>
      <c r="H295" s="95">
        <f>SUM('[1]12월관람객현황'!U297,'[1]12월관람객현황'!AA297)</f>
        <v>27</v>
      </c>
      <c r="I295" s="86">
        <f t="shared" si="35"/>
        <v>179</v>
      </c>
      <c r="J295" s="83">
        <f>'[1]12월관람객현황'!AB297</f>
        <v>0</v>
      </c>
      <c r="K295" s="84">
        <f>'[1]12월관람객현황'!AC297</f>
        <v>0</v>
      </c>
      <c r="L295" s="84">
        <f>'[1]12월관람객현황'!AE297</f>
        <v>0</v>
      </c>
      <c r="M295" s="84">
        <f>'[1]12월관람객현황'!AG297</f>
        <v>0</v>
      </c>
      <c r="N295" s="85">
        <f>'[1]12월관람객현황'!AH297</f>
        <v>0</v>
      </c>
      <c r="O295" s="86">
        <f t="shared" si="36"/>
        <v>0</v>
      </c>
      <c r="P295" s="83">
        <f>'[1]12월관람객현황'!AJ297</f>
        <v>0</v>
      </c>
      <c r="Q295" s="87">
        <f>[1]외국인!B297</f>
        <v>0</v>
      </c>
    </row>
    <row r="296" spans="3:17" ht="14.25" hidden="1" thickBot="1" x14ac:dyDescent="0.2">
      <c r="F296" s="88"/>
      <c r="G296" s="89"/>
      <c r="I296" s="69"/>
      <c r="O296" s="69"/>
    </row>
    <row r="297" spans="3:17" ht="14.25" thickBot="1" x14ac:dyDescent="0.2">
      <c r="C297" s="90" t="s">
        <v>25</v>
      </c>
      <c r="D297" s="72"/>
      <c r="E297" s="96">
        <f>SUM(E298:E328)</f>
        <v>6989</v>
      </c>
      <c r="F297" s="96">
        <f t="shared" ref="F297:Q297" si="37">SUM(F298:F328)</f>
        <v>2898</v>
      </c>
      <c r="G297" s="96">
        <f t="shared" si="37"/>
        <v>931</v>
      </c>
      <c r="H297" s="96">
        <f t="shared" si="37"/>
        <v>1569</v>
      </c>
      <c r="I297" s="96">
        <f t="shared" si="37"/>
        <v>5398</v>
      </c>
      <c r="J297" s="96">
        <f t="shared" si="37"/>
        <v>1045</v>
      </c>
      <c r="K297" s="96">
        <f t="shared" si="37"/>
        <v>441</v>
      </c>
      <c r="L297" s="96">
        <f t="shared" si="37"/>
        <v>0</v>
      </c>
      <c r="M297" s="96">
        <f t="shared" si="37"/>
        <v>0</v>
      </c>
      <c r="N297" s="96">
        <f t="shared" si="37"/>
        <v>105</v>
      </c>
      <c r="O297" s="96">
        <f t="shared" si="37"/>
        <v>1591</v>
      </c>
      <c r="P297" s="96">
        <f t="shared" si="37"/>
        <v>0</v>
      </c>
      <c r="Q297" s="96">
        <f t="shared" si="37"/>
        <v>54</v>
      </c>
    </row>
    <row r="298" spans="3:17" ht="14.25" hidden="1" thickBot="1" x14ac:dyDescent="0.2">
      <c r="C298" s="34">
        <v>1</v>
      </c>
      <c r="D298" s="35"/>
      <c r="E298" s="98">
        <f t="shared" ref="E298:E328" si="38">SUM(I298,O298)</f>
        <v>0</v>
      </c>
      <c r="F298" s="99">
        <f>'[1]12월관람객현황'!I300</f>
        <v>0</v>
      </c>
      <c r="G298" s="100">
        <f>'[1]12월관람객현황'!O300</f>
        <v>0</v>
      </c>
      <c r="H298" s="101">
        <f>SUM('[1]12월관람객현황'!U300,'[1]12월관람객현황'!AA300)</f>
        <v>0</v>
      </c>
      <c r="I298" s="102">
        <f t="shared" ref="I298:I328" si="39">SUM(F298:H298)</f>
        <v>0</v>
      </c>
      <c r="J298" s="103">
        <f>'[1]12월관람객현황'!AB300</f>
        <v>0</v>
      </c>
      <c r="K298" s="104">
        <f>'[1]12월관람객현황'!AC300</f>
        <v>0</v>
      </c>
      <c r="L298" s="104">
        <f>'[1]12월관람객현황'!AE300</f>
        <v>0</v>
      </c>
      <c r="M298" s="104">
        <f>'[1]12월관람객현황'!AG300</f>
        <v>0</v>
      </c>
      <c r="N298" s="105">
        <f>'[1]12월관람객현황'!AH300</f>
        <v>0</v>
      </c>
      <c r="O298" s="102">
        <f t="shared" ref="O298:O328" si="40">SUM(J298:N298)</f>
        <v>0</v>
      </c>
      <c r="P298" s="103">
        <f>'[1]12월관람객현황'!AJ300</f>
        <v>0</v>
      </c>
      <c r="Q298" s="106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265</v>
      </c>
      <c r="F299" s="45">
        <f>'[1]12월관람객현황'!I301</f>
        <v>154</v>
      </c>
      <c r="G299" s="46">
        <f>'[1]12월관람객현황'!O301</f>
        <v>43</v>
      </c>
      <c r="H299" s="39">
        <f>SUM('[1]12월관람객현황'!U301,'[1]12월관람객현황'!AA301)</f>
        <v>68</v>
      </c>
      <c r="I299" s="47">
        <f t="shared" si="39"/>
        <v>265</v>
      </c>
      <c r="J299" s="48">
        <f>'[1]12월관람객현황'!AB301</f>
        <v>0</v>
      </c>
      <c r="K299" s="49">
        <f>'[1]12월관람객현황'!AC301</f>
        <v>0</v>
      </c>
      <c r="L299" s="49">
        <f>'[1]12월관람객현황'!AE301</f>
        <v>0</v>
      </c>
      <c r="M299" s="49">
        <f>'[1]12월관람객현황'!AG301</f>
        <v>0</v>
      </c>
      <c r="N299" s="50">
        <f>'[1]12월관람객현황'!AH301</f>
        <v>0</v>
      </c>
      <c r="O299" s="47">
        <f t="shared" si="40"/>
        <v>0</v>
      </c>
      <c r="P299" s="48">
        <f>'[1]12월관람객현황'!AJ301</f>
        <v>0</v>
      </c>
      <c r="Q299" s="51">
        <f>[1]외국인!B301</f>
        <v>10</v>
      </c>
    </row>
    <row r="300" spans="3:17" ht="14.25" hidden="1" thickBot="1" x14ac:dyDescent="0.2">
      <c r="C300" s="34">
        <v>3</v>
      </c>
      <c r="D300" s="35"/>
      <c r="E300" s="36">
        <f t="shared" si="38"/>
        <v>266</v>
      </c>
      <c r="F300" s="45">
        <f>'[1]12월관람객현황'!I302</f>
        <v>131</v>
      </c>
      <c r="G300" s="46">
        <f>'[1]12월관람객현황'!O302</f>
        <v>63</v>
      </c>
      <c r="H300" s="39">
        <f>SUM('[1]12월관람객현황'!U302,'[1]12월관람객현황'!AA302)</f>
        <v>72</v>
      </c>
      <c r="I300" s="47">
        <f t="shared" si="39"/>
        <v>266</v>
      </c>
      <c r="J300" s="48">
        <f>'[1]12월관람객현황'!AB302</f>
        <v>0</v>
      </c>
      <c r="K300" s="49">
        <f>'[1]12월관람객현황'!AC302</f>
        <v>0</v>
      </c>
      <c r="L300" s="49">
        <f>'[1]12월관람객현황'!AE302</f>
        <v>0</v>
      </c>
      <c r="M300" s="49">
        <f>'[1]12월관람객현황'!AG302</f>
        <v>0</v>
      </c>
      <c r="N300" s="50">
        <f>'[1]12월관람객현황'!AH302</f>
        <v>0</v>
      </c>
      <c r="O300" s="47">
        <f t="shared" si="40"/>
        <v>0</v>
      </c>
      <c r="P300" s="48">
        <f>'[1]12월관람객현황'!AJ302</f>
        <v>0</v>
      </c>
      <c r="Q300" s="51">
        <f>[1]외국인!B302</f>
        <v>1</v>
      </c>
    </row>
    <row r="301" spans="3:17" ht="14.25" hidden="1" thickBot="1" x14ac:dyDescent="0.2">
      <c r="C301" s="34">
        <v>4</v>
      </c>
      <c r="D301" s="35"/>
      <c r="E301" s="36">
        <f t="shared" si="38"/>
        <v>191</v>
      </c>
      <c r="F301" s="45">
        <f>'[1]12월관람객현황'!I303</f>
        <v>116</v>
      </c>
      <c r="G301" s="46">
        <f>'[1]12월관람객현황'!O303</f>
        <v>40</v>
      </c>
      <c r="H301" s="39">
        <f>SUM('[1]12월관람객현황'!U303,'[1]12월관람객현황'!AA303)</f>
        <v>35</v>
      </c>
      <c r="I301" s="47">
        <f t="shared" si="39"/>
        <v>191</v>
      </c>
      <c r="J301" s="48">
        <f>'[1]12월관람객현황'!AB303</f>
        <v>0</v>
      </c>
      <c r="K301" s="49">
        <f>'[1]12월관람객현황'!AC303</f>
        <v>0</v>
      </c>
      <c r="L301" s="49">
        <f>'[1]12월관람객현황'!AE303</f>
        <v>0</v>
      </c>
      <c r="M301" s="49">
        <f>'[1]12월관람객현황'!AG303</f>
        <v>0</v>
      </c>
      <c r="N301" s="50">
        <f>'[1]12월관람객현황'!AH303</f>
        <v>0</v>
      </c>
      <c r="O301" s="47">
        <f t="shared" si="40"/>
        <v>0</v>
      </c>
      <c r="P301" s="48">
        <f>'[1]12월관람객현황'!AJ303</f>
        <v>0</v>
      </c>
      <c r="Q301" s="51">
        <f>[1]외국인!B303</f>
        <v>1</v>
      </c>
    </row>
    <row r="302" spans="3:17" ht="14.25" hidden="1" thickBot="1" x14ac:dyDescent="0.2">
      <c r="C302" s="34">
        <v>5</v>
      </c>
      <c r="D302" s="35"/>
      <c r="E302" s="36">
        <f t="shared" si="38"/>
        <v>0</v>
      </c>
      <c r="F302" s="45">
        <f>'[1]12월관람객현황'!I304</f>
        <v>0</v>
      </c>
      <c r="G302" s="46">
        <f>'[1]12월관람객현황'!O304</f>
        <v>0</v>
      </c>
      <c r="H302" s="39">
        <f>SUM('[1]12월관람객현황'!U304,'[1]12월관람객현황'!AA304)</f>
        <v>0</v>
      </c>
      <c r="I302" s="47">
        <f t="shared" si="39"/>
        <v>0</v>
      </c>
      <c r="J302" s="48">
        <f>'[1]12월관람객현황'!AB304</f>
        <v>0</v>
      </c>
      <c r="K302" s="49">
        <f>'[1]12월관람객현황'!AC304</f>
        <v>0</v>
      </c>
      <c r="L302" s="49">
        <f>'[1]12월관람객현황'!AE304</f>
        <v>0</v>
      </c>
      <c r="M302" s="49">
        <f>'[1]12월관람객현황'!AG304</f>
        <v>0</v>
      </c>
      <c r="N302" s="50">
        <f>'[1]12월관람객현황'!AH304</f>
        <v>0</v>
      </c>
      <c r="O302" s="47">
        <f t="shared" si="40"/>
        <v>0</v>
      </c>
      <c r="P302" s="48">
        <f>'[1]12월관람객현황'!AJ304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72</v>
      </c>
      <c r="F303" s="45">
        <f>'[1]12월관람객현황'!I305</f>
        <v>35</v>
      </c>
      <c r="G303" s="46">
        <f>'[1]12월관람객현황'!O305</f>
        <v>17</v>
      </c>
      <c r="H303" s="39">
        <f>SUM('[1]12월관람객현황'!U305,'[1]12월관람객현황'!AA305)</f>
        <v>20</v>
      </c>
      <c r="I303" s="47">
        <f t="shared" si="39"/>
        <v>72</v>
      </c>
      <c r="J303" s="48">
        <f>'[1]12월관람객현황'!AB305</f>
        <v>0</v>
      </c>
      <c r="K303" s="49">
        <f>'[1]12월관람객현황'!AC305</f>
        <v>0</v>
      </c>
      <c r="L303" s="49">
        <f>'[1]12월관람객현황'!AE305</f>
        <v>0</v>
      </c>
      <c r="M303" s="49">
        <f>'[1]12월관람객현황'!AG305</f>
        <v>0</v>
      </c>
      <c r="N303" s="50">
        <f>'[1]12월관람객현황'!AH305</f>
        <v>0</v>
      </c>
      <c r="O303" s="47">
        <f t="shared" si="40"/>
        <v>0</v>
      </c>
      <c r="P303" s="48">
        <f>'[1]12월관람객현황'!AJ305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92</v>
      </c>
      <c r="F304" s="45">
        <f>'[1]12월관람객현황'!I306</f>
        <v>26</v>
      </c>
      <c r="G304" s="46">
        <f>'[1]12월관람객현황'!O306</f>
        <v>17</v>
      </c>
      <c r="H304" s="39">
        <f>SUM('[1]12월관람객현황'!U306,'[1]12월관람객현황'!AA306)</f>
        <v>14</v>
      </c>
      <c r="I304" s="47">
        <f t="shared" si="39"/>
        <v>57</v>
      </c>
      <c r="J304" s="48">
        <f>'[1]12월관람객현황'!AB306</f>
        <v>35</v>
      </c>
      <c r="K304" s="49">
        <f>'[1]12월관람객현황'!AC306</f>
        <v>0</v>
      </c>
      <c r="L304" s="49">
        <f>'[1]12월관람객현황'!AE306</f>
        <v>0</v>
      </c>
      <c r="M304" s="49">
        <f>'[1]12월관람객현황'!AG306</f>
        <v>0</v>
      </c>
      <c r="N304" s="50">
        <f>'[1]12월관람객현황'!AH306</f>
        <v>0</v>
      </c>
      <c r="O304" s="47">
        <f t="shared" si="40"/>
        <v>35</v>
      </c>
      <c r="P304" s="48">
        <f>'[1]12월관람객현황'!AJ306</f>
        <v>0</v>
      </c>
      <c r="Q304" s="51">
        <f>[1]외국인!B306</f>
        <v>0</v>
      </c>
    </row>
    <row r="305" spans="3:17" ht="14.25" hidden="1" thickBot="1" x14ac:dyDescent="0.2">
      <c r="C305" s="34">
        <v>8</v>
      </c>
      <c r="D305" s="35"/>
      <c r="E305" s="36">
        <f t="shared" si="38"/>
        <v>105</v>
      </c>
      <c r="F305" s="45">
        <f>'[1]12월관람객현황'!I307</f>
        <v>42</v>
      </c>
      <c r="G305" s="46">
        <f>'[1]12월관람객현황'!O307</f>
        <v>39</v>
      </c>
      <c r="H305" s="39">
        <f>SUM('[1]12월관람객현황'!U307,'[1]12월관람객현황'!AA307)</f>
        <v>24</v>
      </c>
      <c r="I305" s="47">
        <f t="shared" si="39"/>
        <v>105</v>
      </c>
      <c r="J305" s="48">
        <f>'[1]12월관람객현황'!AB307</f>
        <v>0</v>
      </c>
      <c r="K305" s="49">
        <f>'[1]12월관람객현황'!AC307</f>
        <v>0</v>
      </c>
      <c r="L305" s="49">
        <f>'[1]12월관람객현황'!AE307</f>
        <v>0</v>
      </c>
      <c r="M305" s="49">
        <f>'[1]12월관람객현황'!AG307</f>
        <v>0</v>
      </c>
      <c r="N305" s="50">
        <f>'[1]12월관람객현황'!AH307</f>
        <v>0</v>
      </c>
      <c r="O305" s="47">
        <f t="shared" si="40"/>
        <v>0</v>
      </c>
      <c r="P305" s="48">
        <f>'[1]12월관람객현황'!AJ307</f>
        <v>0</v>
      </c>
      <c r="Q305" s="51">
        <f>[1]외국인!B307</f>
        <v>0</v>
      </c>
    </row>
    <row r="306" spans="3:17" ht="14.25" hidden="1" thickBot="1" x14ac:dyDescent="0.2">
      <c r="C306" s="34">
        <v>9</v>
      </c>
      <c r="D306" s="35"/>
      <c r="E306" s="36">
        <f t="shared" si="38"/>
        <v>380</v>
      </c>
      <c r="F306" s="45">
        <f>'[1]12월관람객현황'!I308</f>
        <v>209</v>
      </c>
      <c r="G306" s="46">
        <f>'[1]12월관람객현황'!O308</f>
        <v>58</v>
      </c>
      <c r="H306" s="39">
        <f>SUM('[1]12월관람객현황'!U308,'[1]12월관람객현황'!AA308)</f>
        <v>113</v>
      </c>
      <c r="I306" s="47">
        <f t="shared" si="39"/>
        <v>380</v>
      </c>
      <c r="J306" s="48">
        <f>'[1]12월관람객현황'!AB308</f>
        <v>0</v>
      </c>
      <c r="K306" s="49">
        <f>'[1]12월관람객현황'!AC308</f>
        <v>0</v>
      </c>
      <c r="L306" s="49">
        <f>'[1]12월관람객현황'!AE308</f>
        <v>0</v>
      </c>
      <c r="M306" s="49">
        <f>'[1]12월관람객현황'!AG308</f>
        <v>0</v>
      </c>
      <c r="N306" s="50">
        <f>'[1]12월관람객현황'!AH308</f>
        <v>0</v>
      </c>
      <c r="O306" s="47">
        <f t="shared" si="40"/>
        <v>0</v>
      </c>
      <c r="P306" s="48">
        <f>'[1]12월관람객현황'!AJ308</f>
        <v>0</v>
      </c>
      <c r="Q306" s="51">
        <f>[1]외국인!B308</f>
        <v>3</v>
      </c>
    </row>
    <row r="307" spans="3:17" ht="14.25" hidden="1" thickBot="1" x14ac:dyDescent="0.2">
      <c r="C307" s="34">
        <v>10</v>
      </c>
      <c r="D307" s="35"/>
      <c r="E307" s="36">
        <f t="shared" si="38"/>
        <v>301</v>
      </c>
      <c r="F307" s="45">
        <f>'[1]12월관람객현황'!I309</f>
        <v>166</v>
      </c>
      <c r="G307" s="46">
        <f>'[1]12월관람객현황'!O309</f>
        <v>63</v>
      </c>
      <c r="H307" s="39">
        <f>SUM('[1]12월관람객현황'!U309,'[1]12월관람객현황'!AA309)</f>
        <v>72</v>
      </c>
      <c r="I307" s="47">
        <f t="shared" si="39"/>
        <v>301</v>
      </c>
      <c r="J307" s="48">
        <f>'[1]12월관람객현황'!AB309</f>
        <v>0</v>
      </c>
      <c r="K307" s="49">
        <f>'[1]12월관람객현황'!AC309</f>
        <v>0</v>
      </c>
      <c r="L307" s="49">
        <f>'[1]12월관람객현황'!AE309</f>
        <v>0</v>
      </c>
      <c r="M307" s="49">
        <f>'[1]12월관람객현황'!AG309</f>
        <v>0</v>
      </c>
      <c r="N307" s="50">
        <f>'[1]12월관람객현황'!AH309</f>
        <v>0</v>
      </c>
      <c r="O307" s="47">
        <f t="shared" si="40"/>
        <v>0</v>
      </c>
      <c r="P307" s="48">
        <f>'[1]12월관람객현황'!AJ309</f>
        <v>0</v>
      </c>
      <c r="Q307" s="51">
        <f>[1]외국인!B309</f>
        <v>0</v>
      </c>
    </row>
    <row r="308" spans="3:17" ht="14.25" hidden="1" thickBot="1" x14ac:dyDescent="0.2">
      <c r="C308" s="34">
        <v>11</v>
      </c>
      <c r="D308" s="35"/>
      <c r="E308" s="36">
        <f t="shared" si="38"/>
        <v>335</v>
      </c>
      <c r="F308" s="45">
        <f>'[1]12월관람객현황'!I310</f>
        <v>180</v>
      </c>
      <c r="G308" s="46">
        <f>'[1]12월관람객현황'!O310</f>
        <v>72</v>
      </c>
      <c r="H308" s="39">
        <f>SUM('[1]12월관람객현황'!U310,'[1]12월관람객현황'!AA310)</f>
        <v>83</v>
      </c>
      <c r="I308" s="47">
        <f t="shared" si="39"/>
        <v>335</v>
      </c>
      <c r="J308" s="48">
        <f>'[1]12월관람객현황'!AB310</f>
        <v>0</v>
      </c>
      <c r="K308" s="49">
        <f>'[1]12월관람객현황'!AC310</f>
        <v>0</v>
      </c>
      <c r="L308" s="49">
        <f>'[1]12월관람객현황'!AE310</f>
        <v>0</v>
      </c>
      <c r="M308" s="49">
        <f>'[1]12월관람객현황'!AG310</f>
        <v>0</v>
      </c>
      <c r="N308" s="50">
        <f>'[1]12월관람객현황'!AH310</f>
        <v>0</v>
      </c>
      <c r="O308" s="47">
        <f t="shared" si="40"/>
        <v>0</v>
      </c>
      <c r="P308" s="48">
        <f>'[1]12월관람객현황'!AJ310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128</v>
      </c>
      <c r="F309" s="45">
        <f>'[1]12월관람객현황'!I311</f>
        <v>0</v>
      </c>
      <c r="G309" s="46">
        <f>'[1]12월관람객현황'!O311</f>
        <v>0</v>
      </c>
      <c r="H309" s="39">
        <f>SUM('[1]12월관람객현황'!U311,'[1]12월관람객현황'!AA311)</f>
        <v>0</v>
      </c>
      <c r="I309" s="47">
        <f t="shared" si="39"/>
        <v>0</v>
      </c>
      <c r="J309" s="48">
        <f>'[1]12월관람객현황'!AB311</f>
        <v>128</v>
      </c>
      <c r="K309" s="49">
        <f>'[1]12월관람객현황'!AC311</f>
        <v>0</v>
      </c>
      <c r="L309" s="49">
        <f>'[1]12월관람객현황'!AE311</f>
        <v>0</v>
      </c>
      <c r="M309" s="49">
        <f>'[1]12월관람객현황'!AG311</f>
        <v>0</v>
      </c>
      <c r="N309" s="50">
        <f>'[1]12월관람객현황'!AH311</f>
        <v>0</v>
      </c>
      <c r="O309" s="47">
        <f t="shared" si="40"/>
        <v>128</v>
      </c>
      <c r="P309" s="48">
        <f>'[1]12월관람객현황'!AJ311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77</v>
      </c>
      <c r="F310" s="45">
        <f>'[1]12월관람객현황'!I312</f>
        <v>32</v>
      </c>
      <c r="G310" s="46">
        <f>'[1]12월관람객현황'!O312</f>
        <v>21</v>
      </c>
      <c r="H310" s="39">
        <f>SUM('[1]12월관람객현황'!U312,'[1]12월관람객현황'!AA312)</f>
        <v>24</v>
      </c>
      <c r="I310" s="47">
        <f t="shared" si="39"/>
        <v>77</v>
      </c>
      <c r="J310" s="48">
        <f>'[1]12월관람객현황'!AB312</f>
        <v>0</v>
      </c>
      <c r="K310" s="49">
        <f>'[1]12월관람객현황'!AC312</f>
        <v>0</v>
      </c>
      <c r="L310" s="49">
        <f>'[1]12월관람객현황'!AE312</f>
        <v>0</v>
      </c>
      <c r="M310" s="49">
        <f>'[1]12월관람객현황'!AG312</f>
        <v>0</v>
      </c>
      <c r="N310" s="50">
        <f>'[1]12월관람객현황'!AH312</f>
        <v>0</v>
      </c>
      <c r="O310" s="47">
        <f t="shared" si="40"/>
        <v>0</v>
      </c>
      <c r="P310" s="48">
        <f>'[1]12월관람객현황'!AJ312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113</v>
      </c>
      <c r="F311" s="45">
        <f>'[1]12월관람객현황'!I313</f>
        <v>38</v>
      </c>
      <c r="G311" s="46">
        <f>'[1]12월관람객현황'!O313</f>
        <v>22</v>
      </c>
      <c r="H311" s="39">
        <f>SUM('[1]12월관람객현황'!U313,'[1]12월관람객현황'!AA313)</f>
        <v>33</v>
      </c>
      <c r="I311" s="47">
        <f t="shared" si="39"/>
        <v>93</v>
      </c>
      <c r="J311" s="48">
        <f>'[1]12월관람객현황'!AB313</f>
        <v>20</v>
      </c>
      <c r="K311" s="49">
        <f>'[1]12월관람객현황'!AC313</f>
        <v>0</v>
      </c>
      <c r="L311" s="49">
        <f>'[1]12월관람객현황'!AE313</f>
        <v>0</v>
      </c>
      <c r="M311" s="49">
        <f>'[1]12월관람객현황'!AG313</f>
        <v>0</v>
      </c>
      <c r="N311" s="50">
        <f>'[1]12월관람객현황'!AH313</f>
        <v>0</v>
      </c>
      <c r="O311" s="47">
        <f t="shared" si="40"/>
        <v>20</v>
      </c>
      <c r="P311" s="48">
        <f>'[1]12월관람객현황'!AJ313</f>
        <v>0</v>
      </c>
      <c r="Q311" s="51">
        <f>[1]외국인!B313</f>
        <v>0</v>
      </c>
    </row>
    <row r="312" spans="3:17" ht="14.25" hidden="1" thickBot="1" x14ac:dyDescent="0.2">
      <c r="C312" s="34">
        <v>15</v>
      </c>
      <c r="D312" s="35"/>
      <c r="E312" s="36">
        <f t="shared" si="38"/>
        <v>69</v>
      </c>
      <c r="F312" s="45">
        <f>'[1]12월관람객현황'!I314</f>
        <v>44</v>
      </c>
      <c r="G312" s="46">
        <f>'[1]12월관람객현황'!O314</f>
        <v>7</v>
      </c>
      <c r="H312" s="39">
        <f>SUM('[1]12월관람객현황'!U314,'[1]12월관람객현황'!AA314)</f>
        <v>18</v>
      </c>
      <c r="I312" s="47">
        <f t="shared" si="39"/>
        <v>69</v>
      </c>
      <c r="J312" s="48">
        <f>'[1]12월관람객현황'!AB314</f>
        <v>0</v>
      </c>
      <c r="K312" s="49">
        <f>'[1]12월관람객현황'!AC314</f>
        <v>0</v>
      </c>
      <c r="L312" s="49">
        <f>'[1]12월관람객현황'!AE314</f>
        <v>0</v>
      </c>
      <c r="M312" s="49">
        <f>'[1]12월관람객현황'!AG314</f>
        <v>0</v>
      </c>
      <c r="N312" s="50">
        <f>'[1]12월관람객현황'!AH314</f>
        <v>0</v>
      </c>
      <c r="O312" s="47">
        <f t="shared" si="40"/>
        <v>0</v>
      </c>
      <c r="P312" s="48">
        <f>'[1]12월관람객현황'!AJ314</f>
        <v>0</v>
      </c>
      <c r="Q312" s="51">
        <f>[1]외국인!B314</f>
        <v>10</v>
      </c>
    </row>
    <row r="313" spans="3:17" ht="14.25" hidden="1" thickBot="1" x14ac:dyDescent="0.2">
      <c r="C313" s="34">
        <v>16</v>
      </c>
      <c r="D313" s="35"/>
      <c r="E313" s="36">
        <f t="shared" si="38"/>
        <v>611</v>
      </c>
      <c r="F313" s="45">
        <f>'[1]12월관람객현황'!I315</f>
        <v>19</v>
      </c>
      <c r="G313" s="46">
        <f>'[1]12월관람객현황'!O315</f>
        <v>2</v>
      </c>
      <c r="H313" s="39">
        <f>SUM('[1]12월관람객현황'!U315,'[1]12월관람객현황'!AA315)</f>
        <v>5</v>
      </c>
      <c r="I313" s="47">
        <f t="shared" si="39"/>
        <v>26</v>
      </c>
      <c r="J313" s="48">
        <f>'[1]12월관람객현황'!AB315</f>
        <v>585</v>
      </c>
      <c r="K313" s="49">
        <f>'[1]12월관람객현황'!AC315</f>
        <v>0</v>
      </c>
      <c r="L313" s="49">
        <f>'[1]12월관람객현황'!AE315</f>
        <v>0</v>
      </c>
      <c r="M313" s="49">
        <f>'[1]12월관람객현황'!AG315</f>
        <v>0</v>
      </c>
      <c r="N313" s="50">
        <f>'[1]12월관람객현황'!AH315</f>
        <v>0</v>
      </c>
      <c r="O313" s="47">
        <f t="shared" si="40"/>
        <v>585</v>
      </c>
      <c r="P313" s="48">
        <f>'[1]12월관람객현황'!AJ315</f>
        <v>0</v>
      </c>
      <c r="Q313" s="51">
        <f>[1]외국인!B315</f>
        <v>0</v>
      </c>
    </row>
    <row r="314" spans="3:17" ht="14.25" hidden="1" thickBot="1" x14ac:dyDescent="0.2">
      <c r="C314" s="34">
        <v>17</v>
      </c>
      <c r="D314" s="52"/>
      <c r="E314" s="36">
        <f t="shared" si="38"/>
        <v>337</v>
      </c>
      <c r="F314" s="45">
        <f>'[1]12월관람객현황'!I316</f>
        <v>182</v>
      </c>
      <c r="G314" s="46">
        <f>'[1]12월관람객현황'!O316</f>
        <v>59</v>
      </c>
      <c r="H314" s="39">
        <f>SUM('[1]12월관람객현황'!U316,'[1]12월관람객현황'!AA316)</f>
        <v>88</v>
      </c>
      <c r="I314" s="47">
        <f t="shared" si="39"/>
        <v>329</v>
      </c>
      <c r="J314" s="48">
        <f>'[1]12월관람객현황'!AB316</f>
        <v>8</v>
      </c>
      <c r="K314" s="49">
        <f>'[1]12월관람객현황'!AC316</f>
        <v>0</v>
      </c>
      <c r="L314" s="49">
        <f>'[1]12월관람객현황'!AE316</f>
        <v>0</v>
      </c>
      <c r="M314" s="49">
        <f>'[1]12월관람객현황'!AG316</f>
        <v>0</v>
      </c>
      <c r="N314" s="50">
        <f>'[1]12월관람객현황'!AH316</f>
        <v>0</v>
      </c>
      <c r="O314" s="47">
        <f t="shared" si="40"/>
        <v>8</v>
      </c>
      <c r="P314" s="48">
        <f>'[1]12월관람객현황'!AJ316</f>
        <v>0</v>
      </c>
      <c r="Q314" s="51">
        <f>[1]외국인!B316</f>
        <v>3</v>
      </c>
    </row>
    <row r="315" spans="3:17" ht="14.25" hidden="1" thickBot="1" x14ac:dyDescent="0.2">
      <c r="C315" s="34">
        <v>18</v>
      </c>
      <c r="D315" s="35"/>
      <c r="E315" s="36">
        <f t="shared" si="38"/>
        <v>423</v>
      </c>
      <c r="F315" s="45">
        <f>'[1]12월관람객현황'!I317</f>
        <v>240</v>
      </c>
      <c r="G315" s="46">
        <f>'[1]12월관람객현황'!O317</f>
        <v>66</v>
      </c>
      <c r="H315" s="39">
        <f>SUM('[1]12월관람객현황'!U317,'[1]12월관람객현황'!AA317)</f>
        <v>104</v>
      </c>
      <c r="I315" s="47">
        <f t="shared" si="39"/>
        <v>410</v>
      </c>
      <c r="J315" s="48">
        <f>'[1]12월관람객현황'!AB317</f>
        <v>13</v>
      </c>
      <c r="K315" s="49">
        <f>'[1]12월관람객현황'!AC317</f>
        <v>0</v>
      </c>
      <c r="L315" s="49">
        <f>'[1]12월관람객현황'!AE317</f>
        <v>0</v>
      </c>
      <c r="M315" s="49">
        <f>'[1]12월관람객현황'!AG317</f>
        <v>0</v>
      </c>
      <c r="N315" s="50">
        <f>'[1]12월관람객현황'!AH317</f>
        <v>0</v>
      </c>
      <c r="O315" s="47">
        <f t="shared" si="40"/>
        <v>13</v>
      </c>
      <c r="P315" s="48">
        <f>'[1]12월관람객현황'!AJ317</f>
        <v>0</v>
      </c>
      <c r="Q315" s="51">
        <f>[1]외국인!B317</f>
        <v>2</v>
      </c>
    </row>
    <row r="316" spans="3:17" ht="14.25" hidden="1" thickBot="1" x14ac:dyDescent="0.2">
      <c r="C316" s="34">
        <v>19</v>
      </c>
      <c r="D316" s="35"/>
      <c r="E316" s="36">
        <f t="shared" si="38"/>
        <v>23</v>
      </c>
      <c r="F316" s="45">
        <f>'[1]12월관람객현황'!I318</f>
        <v>0</v>
      </c>
      <c r="G316" s="46">
        <f>'[1]12월관람객현황'!O318</f>
        <v>0</v>
      </c>
      <c r="H316" s="39">
        <f>SUM('[1]12월관람객현황'!U318,'[1]12월관람객현황'!AA318)</f>
        <v>0</v>
      </c>
      <c r="I316" s="47">
        <f t="shared" si="39"/>
        <v>0</v>
      </c>
      <c r="J316" s="48">
        <f>'[1]12월관람객현황'!AB318</f>
        <v>23</v>
      </c>
      <c r="K316" s="49">
        <f>'[1]12월관람객현황'!AC318</f>
        <v>0</v>
      </c>
      <c r="L316" s="49">
        <f>'[1]12월관람객현황'!AE318</f>
        <v>0</v>
      </c>
      <c r="M316" s="49">
        <f>'[1]12월관람객현황'!AG318</f>
        <v>0</v>
      </c>
      <c r="N316" s="50">
        <f>'[1]12월관람객현황'!AH318</f>
        <v>0</v>
      </c>
      <c r="O316" s="47">
        <f t="shared" si="40"/>
        <v>23</v>
      </c>
      <c r="P316" s="48">
        <f>'[1]12월관람객현황'!AJ318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121</v>
      </c>
      <c r="F317" s="45">
        <f>'[1]12월관람객현황'!I319</f>
        <v>33</v>
      </c>
      <c r="G317" s="46">
        <f>'[1]12월관람객현황'!O319</f>
        <v>12</v>
      </c>
      <c r="H317" s="39">
        <f>SUM('[1]12월관람객현황'!U319,'[1]12월관람객현황'!AA319)</f>
        <v>17</v>
      </c>
      <c r="I317" s="47">
        <f t="shared" si="39"/>
        <v>62</v>
      </c>
      <c r="J317" s="48">
        <f>'[1]12월관람객현황'!AB319</f>
        <v>59</v>
      </c>
      <c r="K317" s="49">
        <f>'[1]12월관람객현황'!AC319</f>
        <v>0</v>
      </c>
      <c r="L317" s="49">
        <f>'[1]12월관람객현황'!AE319</f>
        <v>0</v>
      </c>
      <c r="M317" s="49">
        <f>'[1]12월관람객현황'!AG319</f>
        <v>0</v>
      </c>
      <c r="N317" s="50">
        <f>'[1]12월관람객현황'!AH319</f>
        <v>0</v>
      </c>
      <c r="O317" s="47">
        <f t="shared" si="40"/>
        <v>59</v>
      </c>
      <c r="P317" s="48">
        <f>'[1]12월관람객현황'!AJ319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161</v>
      </c>
      <c r="F318" s="45">
        <f>'[1]12월관람객현황'!I320</f>
        <v>43</v>
      </c>
      <c r="G318" s="46">
        <f>'[1]12월관람객현황'!O320</f>
        <v>20</v>
      </c>
      <c r="H318" s="39">
        <f>SUM('[1]12월관람객현황'!U320,'[1]12월관람객현황'!AA320)</f>
        <v>20</v>
      </c>
      <c r="I318" s="47">
        <f t="shared" si="39"/>
        <v>83</v>
      </c>
      <c r="J318" s="48">
        <f>'[1]12월관람객현황'!AB320</f>
        <v>78</v>
      </c>
      <c r="K318" s="49">
        <f>'[1]12월관람객현황'!AC320</f>
        <v>0</v>
      </c>
      <c r="L318" s="49">
        <f>'[1]12월관람객현황'!AE320</f>
        <v>0</v>
      </c>
      <c r="M318" s="49">
        <f>'[1]12월관람객현황'!AG320</f>
        <v>0</v>
      </c>
      <c r="N318" s="50">
        <f>'[1]12월관람객현황'!AH320</f>
        <v>0</v>
      </c>
      <c r="O318" s="47">
        <f t="shared" si="40"/>
        <v>78</v>
      </c>
      <c r="P318" s="48">
        <f>'[1]12월관람객현황'!AJ320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56</v>
      </c>
      <c r="F319" s="45">
        <f>'[1]12월관람객현황'!I321</f>
        <v>37</v>
      </c>
      <c r="G319" s="46">
        <f>'[1]12월관람객현황'!O321</f>
        <v>7</v>
      </c>
      <c r="H319" s="39">
        <f>SUM('[1]12월관람객현황'!U321,'[1]12월관람객현황'!AA321)</f>
        <v>12</v>
      </c>
      <c r="I319" s="47">
        <f t="shared" si="39"/>
        <v>56</v>
      </c>
      <c r="J319" s="48">
        <f>'[1]12월관람객현황'!AB321</f>
        <v>0</v>
      </c>
      <c r="K319" s="49">
        <f>'[1]12월관람객현황'!AC321</f>
        <v>0</v>
      </c>
      <c r="L319" s="49">
        <f>'[1]12월관람객현황'!AE321</f>
        <v>0</v>
      </c>
      <c r="M319" s="49">
        <f>'[1]12월관람객현황'!AG321</f>
        <v>0</v>
      </c>
      <c r="N319" s="50">
        <f>'[1]12월관람객현황'!AH321</f>
        <v>0</v>
      </c>
      <c r="O319" s="47">
        <f t="shared" si="40"/>
        <v>0</v>
      </c>
      <c r="P319" s="48">
        <f>'[1]12월관람객현황'!AJ321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87</v>
      </c>
      <c r="F320" s="45">
        <f>'[1]12월관람객현황'!I322</f>
        <v>51</v>
      </c>
      <c r="G320" s="46">
        <f>'[1]12월관람객현황'!O322</f>
        <v>9</v>
      </c>
      <c r="H320" s="39">
        <f>SUM('[1]12월관람객현황'!U322,'[1]12월관람객현황'!AA322)</f>
        <v>13</v>
      </c>
      <c r="I320" s="47">
        <f t="shared" si="39"/>
        <v>73</v>
      </c>
      <c r="J320" s="48">
        <f>'[1]12월관람객현황'!AB322</f>
        <v>14</v>
      </c>
      <c r="K320" s="49">
        <f>'[1]12월관람객현황'!AC322</f>
        <v>0</v>
      </c>
      <c r="L320" s="49">
        <f>'[1]12월관람객현황'!AE322</f>
        <v>0</v>
      </c>
      <c r="M320" s="49">
        <f>'[1]12월관람객현황'!AG322</f>
        <v>0</v>
      </c>
      <c r="N320" s="50">
        <f>'[1]12월관람객현황'!AH322</f>
        <v>0</v>
      </c>
      <c r="O320" s="47">
        <f t="shared" si="40"/>
        <v>14</v>
      </c>
      <c r="P320" s="48">
        <f>'[1]12월관람객현황'!AJ322</f>
        <v>0</v>
      </c>
      <c r="Q320" s="51">
        <f>[1]외국인!B322</f>
        <v>1</v>
      </c>
    </row>
    <row r="321" spans="3:17" ht="14.25" hidden="1" thickBot="1" x14ac:dyDescent="0.2">
      <c r="C321" s="34">
        <v>24</v>
      </c>
      <c r="D321" s="35"/>
      <c r="E321" s="36">
        <f t="shared" si="38"/>
        <v>347</v>
      </c>
      <c r="F321" s="45">
        <f>'[1]12월관람객현황'!I323</f>
        <v>204</v>
      </c>
      <c r="G321" s="46">
        <f>'[1]12월관람객현황'!O323</f>
        <v>62</v>
      </c>
      <c r="H321" s="39">
        <f>SUM('[1]12월관람객현황'!U323,'[1]12월관람객현황'!AA323)</f>
        <v>80</v>
      </c>
      <c r="I321" s="47">
        <f t="shared" si="39"/>
        <v>346</v>
      </c>
      <c r="J321" s="48">
        <f>'[1]12월관람객현황'!AB323</f>
        <v>1</v>
      </c>
      <c r="K321" s="49">
        <f>'[1]12월관람객현황'!AC323</f>
        <v>0</v>
      </c>
      <c r="L321" s="49">
        <f>'[1]12월관람객현황'!AE323</f>
        <v>0</v>
      </c>
      <c r="M321" s="49">
        <f>'[1]12월관람객현황'!AG323</f>
        <v>0</v>
      </c>
      <c r="N321" s="50">
        <f>'[1]12월관람객현황'!AH323</f>
        <v>0</v>
      </c>
      <c r="O321" s="47">
        <f t="shared" si="40"/>
        <v>1</v>
      </c>
      <c r="P321" s="48">
        <f>'[1]12월관람객현황'!AJ323</f>
        <v>0</v>
      </c>
      <c r="Q321" s="51">
        <f>[1]외국인!B323</f>
        <v>9</v>
      </c>
    </row>
    <row r="322" spans="3:17" ht="14.25" hidden="1" thickBot="1" x14ac:dyDescent="0.2">
      <c r="C322" s="34">
        <v>25</v>
      </c>
      <c r="D322" s="35"/>
      <c r="E322" s="36">
        <f t="shared" si="38"/>
        <v>443</v>
      </c>
      <c r="F322" s="45">
        <f>'[1]12월관람객현황'!I324</f>
        <v>258</v>
      </c>
      <c r="G322" s="46">
        <f>'[1]12월관람객현황'!O324</f>
        <v>70</v>
      </c>
      <c r="H322" s="39">
        <f>SUM('[1]12월관람객현황'!U324,'[1]12월관람객현황'!AA324)</f>
        <v>95</v>
      </c>
      <c r="I322" s="47">
        <f t="shared" si="39"/>
        <v>423</v>
      </c>
      <c r="J322" s="48">
        <f>'[1]12월관람객현황'!AB324</f>
        <v>20</v>
      </c>
      <c r="K322" s="49">
        <f>'[1]12월관람객현황'!AC324</f>
        <v>0</v>
      </c>
      <c r="L322" s="49">
        <f>'[1]12월관람객현황'!AE324</f>
        <v>0</v>
      </c>
      <c r="M322" s="49">
        <f>'[1]12월관람객현황'!AG324</f>
        <v>0</v>
      </c>
      <c r="N322" s="50">
        <f>'[1]12월관람객현황'!AH324</f>
        <v>0</v>
      </c>
      <c r="O322" s="47">
        <f t="shared" si="40"/>
        <v>20</v>
      </c>
      <c r="P322" s="48">
        <f>'[1]12월관람객현황'!AJ324</f>
        <v>0</v>
      </c>
      <c r="Q322" s="51">
        <f>[1]외국인!B324</f>
        <v>1</v>
      </c>
    </row>
    <row r="323" spans="3:17" ht="14.25" hidden="1" thickBot="1" x14ac:dyDescent="0.2">
      <c r="C323" s="34">
        <v>26</v>
      </c>
      <c r="D323" s="35"/>
      <c r="E323" s="36">
        <f t="shared" si="38"/>
        <v>20</v>
      </c>
      <c r="F323" s="45">
        <f>'[1]12월관람객현황'!I325</f>
        <v>0</v>
      </c>
      <c r="G323" s="46">
        <f>'[1]12월관람객현황'!O325</f>
        <v>0</v>
      </c>
      <c r="H323" s="39">
        <f>SUM('[1]12월관람객현황'!U325,'[1]12월관람객현황'!AA325)</f>
        <v>0</v>
      </c>
      <c r="I323" s="47">
        <f t="shared" si="39"/>
        <v>0</v>
      </c>
      <c r="J323" s="48">
        <f>'[1]12월관람객현황'!AB325</f>
        <v>20</v>
      </c>
      <c r="K323" s="49">
        <f>'[1]12월관람객현황'!AC325</f>
        <v>0</v>
      </c>
      <c r="L323" s="49">
        <f>'[1]12월관람객현황'!AE325</f>
        <v>0</v>
      </c>
      <c r="M323" s="49">
        <f>'[1]12월관람객현황'!AG325</f>
        <v>0</v>
      </c>
      <c r="N323" s="50">
        <f>'[1]12월관람객현황'!AH325</f>
        <v>0</v>
      </c>
      <c r="O323" s="47">
        <f t="shared" si="40"/>
        <v>20</v>
      </c>
      <c r="P323" s="48">
        <f>'[1]12월관람객현황'!AJ325</f>
        <v>0</v>
      </c>
      <c r="Q323" s="51">
        <f>[1]외국인!B325</f>
        <v>0</v>
      </c>
    </row>
    <row r="324" spans="3:17" ht="14.25" hidden="1" thickBot="1" x14ac:dyDescent="0.2">
      <c r="C324" s="34">
        <v>27</v>
      </c>
      <c r="D324" s="35"/>
      <c r="E324" s="36">
        <f t="shared" si="38"/>
        <v>184</v>
      </c>
      <c r="F324" s="45">
        <f>'[1]12월관람객현황'!I326</f>
        <v>116</v>
      </c>
      <c r="G324" s="46">
        <f>'[1]12월관람객현황'!O326</f>
        <v>7</v>
      </c>
      <c r="H324" s="39">
        <f>SUM('[1]12월관람객현황'!U326,'[1]12월관람객현황'!AA326)</f>
        <v>61</v>
      </c>
      <c r="I324" s="47">
        <f t="shared" si="39"/>
        <v>184</v>
      </c>
      <c r="J324" s="48">
        <f>'[1]12월관람객현황'!AB326</f>
        <v>0</v>
      </c>
      <c r="K324" s="49">
        <f>'[1]12월관람객현황'!AC326</f>
        <v>0</v>
      </c>
      <c r="L324" s="49">
        <f>'[1]12월관람객현황'!AE326</f>
        <v>0</v>
      </c>
      <c r="M324" s="49">
        <f>'[1]12월관람객현황'!AG326</f>
        <v>0</v>
      </c>
      <c r="N324" s="50">
        <f>'[1]12월관람객현황'!AH326</f>
        <v>0</v>
      </c>
      <c r="O324" s="47">
        <f t="shared" si="40"/>
        <v>0</v>
      </c>
      <c r="P324" s="48">
        <f>'[1]12월관람객현황'!AJ326</f>
        <v>0</v>
      </c>
      <c r="Q324" s="51">
        <f>[1]외국인!B326</f>
        <v>0</v>
      </c>
    </row>
    <row r="325" spans="3:17" ht="14.25" hidden="1" thickBot="1" x14ac:dyDescent="0.2">
      <c r="C325" s="34">
        <v>28</v>
      </c>
      <c r="D325" s="35"/>
      <c r="E325" s="36">
        <f t="shared" si="38"/>
        <v>426</v>
      </c>
      <c r="F325" s="45">
        <f>'[1]12월관람객현황'!I327</f>
        <v>81</v>
      </c>
      <c r="G325" s="46">
        <f>'[1]12월관람객현황'!O327</f>
        <v>30</v>
      </c>
      <c r="H325" s="39">
        <f>SUM('[1]12월관람객현황'!U327,'[1]12월관람객현황'!AA327)</f>
        <v>77</v>
      </c>
      <c r="I325" s="47">
        <f t="shared" si="39"/>
        <v>188</v>
      </c>
      <c r="J325" s="48">
        <f>'[1]12월관람객현황'!AB327</f>
        <v>26</v>
      </c>
      <c r="K325" s="107">
        <f>'[1]12월관람객현황'!AC327</f>
        <v>212</v>
      </c>
      <c r="L325" s="49">
        <f>'[1]12월관람객현황'!AE327</f>
        <v>0</v>
      </c>
      <c r="M325" s="49">
        <f>'[1]12월관람객현황'!AG327</f>
        <v>0</v>
      </c>
      <c r="N325" s="50">
        <f>'[1]12월관람객현황'!AH327</f>
        <v>0</v>
      </c>
      <c r="O325" s="47">
        <f t="shared" si="40"/>
        <v>238</v>
      </c>
      <c r="P325" s="48">
        <f>'[1]12월관람객현황'!AJ327</f>
        <v>0</v>
      </c>
      <c r="Q325" s="51">
        <f>[1]외국인!B327</f>
        <v>0</v>
      </c>
    </row>
    <row r="326" spans="3:17" ht="14.25" hidden="1" thickBot="1" x14ac:dyDescent="0.2">
      <c r="C326" s="34">
        <v>29</v>
      </c>
      <c r="D326" s="35"/>
      <c r="E326" s="36">
        <f t="shared" si="38"/>
        <v>103</v>
      </c>
      <c r="F326" s="45">
        <f>'[1]12월관람객현황'!I328</f>
        <v>44</v>
      </c>
      <c r="G326" s="46">
        <f>'[1]12월관람객현황'!O328</f>
        <v>17</v>
      </c>
      <c r="H326" s="39">
        <f>SUM('[1]12월관람객현황'!U328,'[1]12월관람객현황'!AA328)</f>
        <v>42</v>
      </c>
      <c r="I326" s="47">
        <f t="shared" si="39"/>
        <v>103</v>
      </c>
      <c r="J326" s="48">
        <f>'[1]12월관람객현황'!AB328</f>
        <v>0</v>
      </c>
      <c r="K326" s="49">
        <f>'[1]12월관람객현황'!AC328</f>
        <v>0</v>
      </c>
      <c r="L326" s="49">
        <f>'[1]12월관람객현황'!AE328</f>
        <v>0</v>
      </c>
      <c r="M326" s="49">
        <f>'[1]12월관람객현황'!AG328</f>
        <v>0</v>
      </c>
      <c r="N326" s="50">
        <f>'[1]12월관람객현황'!AH328</f>
        <v>0</v>
      </c>
      <c r="O326" s="47">
        <f t="shared" si="40"/>
        <v>0</v>
      </c>
      <c r="P326" s="48">
        <f>'[1]12월관람객현황'!AJ328</f>
        <v>0</v>
      </c>
      <c r="Q326" s="51">
        <f>[1]외국인!B328</f>
        <v>1</v>
      </c>
    </row>
    <row r="327" spans="3:17" ht="14.25" hidden="1" thickBot="1" x14ac:dyDescent="0.2">
      <c r="C327" s="34">
        <v>30</v>
      </c>
      <c r="D327" s="54"/>
      <c r="E327" s="36">
        <f t="shared" si="38"/>
        <v>247</v>
      </c>
      <c r="F327" s="45">
        <f>'[1]12월관람객현황'!I329</f>
        <v>78</v>
      </c>
      <c r="G327" s="46">
        <f>'[1]12월관람객현황'!O329</f>
        <v>20</v>
      </c>
      <c r="H327" s="39">
        <f>SUM('[1]12월관람객현황'!U329,'[1]12월관람객현황'!AA329)</f>
        <v>91</v>
      </c>
      <c r="I327" s="47">
        <f t="shared" si="39"/>
        <v>189</v>
      </c>
      <c r="J327" s="48">
        <f>'[1]12월관람객현황'!AB329</f>
        <v>8</v>
      </c>
      <c r="K327" s="49">
        <f>'[1]12월관람객현황'!AC329</f>
        <v>0</v>
      </c>
      <c r="L327" s="49">
        <f>'[1]12월관람객현황'!AE329</f>
        <v>0</v>
      </c>
      <c r="M327" s="49">
        <f>'[1]12월관람객현황'!AG329</f>
        <v>0</v>
      </c>
      <c r="N327" s="50">
        <f>'[1]12월관람객현황'!AH329</f>
        <v>50</v>
      </c>
      <c r="O327" s="47">
        <f t="shared" si="40"/>
        <v>58</v>
      </c>
      <c r="P327" s="48">
        <f>'[1]12월관람객현황'!AJ329</f>
        <v>0</v>
      </c>
      <c r="Q327" s="51">
        <f>[1]외국인!B329</f>
        <v>0</v>
      </c>
    </row>
    <row r="328" spans="3:17" ht="14.25" hidden="1" thickBot="1" x14ac:dyDescent="0.2">
      <c r="C328" s="55">
        <v>31</v>
      </c>
      <c r="D328" s="56"/>
      <c r="E328" s="94">
        <f t="shared" si="38"/>
        <v>1006</v>
      </c>
      <c r="F328" s="80">
        <f>'[1]12월관람객현황'!I330</f>
        <v>339</v>
      </c>
      <c r="G328" s="81">
        <f>'[1]12월관람객현황'!O330</f>
        <v>88</v>
      </c>
      <c r="H328" s="95">
        <f>SUM('[1]12월관람객현황'!U330,'[1]12월관람객현황'!AA330)</f>
        <v>288</v>
      </c>
      <c r="I328" s="86">
        <f t="shared" si="39"/>
        <v>715</v>
      </c>
      <c r="J328" s="83">
        <f>'[1]12월관람객현황'!AB330</f>
        <v>7</v>
      </c>
      <c r="K328" s="84">
        <f>'[1]12월관람객현황'!AC330</f>
        <v>229</v>
      </c>
      <c r="L328" s="84">
        <f>'[1]12월관람객현황'!AE330</f>
        <v>0</v>
      </c>
      <c r="M328" s="84">
        <f>'[1]12월관람객현황'!AG330</f>
        <v>0</v>
      </c>
      <c r="N328" s="85">
        <f>'[1]12월관람객현황'!AH330</f>
        <v>55</v>
      </c>
      <c r="O328" s="86">
        <f t="shared" si="40"/>
        <v>291</v>
      </c>
      <c r="P328" s="83">
        <f>'[1]12월관람객현황'!AJ330</f>
        <v>0</v>
      </c>
      <c r="Q328" s="87">
        <f>[1]외국인!B330</f>
        <v>12</v>
      </c>
    </row>
    <row r="329" spans="3:17" ht="14.25" hidden="1" thickBot="1" x14ac:dyDescent="0.2">
      <c r="F329" s="108"/>
      <c r="G329" s="109"/>
      <c r="I329" s="69"/>
      <c r="O329" s="69"/>
    </row>
    <row r="330" spans="3:17" ht="14.25" thickBot="1" x14ac:dyDescent="0.2">
      <c r="C330" s="90" t="s">
        <v>26</v>
      </c>
      <c r="D330" s="72"/>
      <c r="E330" s="96">
        <f>SUM(E331:E360)</f>
        <v>10291</v>
      </c>
      <c r="F330" s="96">
        <f t="shared" ref="F330:Q330" si="41">SUM(F331:F360)</f>
        <v>3334</v>
      </c>
      <c r="G330" s="96">
        <f t="shared" si="41"/>
        <v>926</v>
      </c>
      <c r="H330" s="96">
        <f t="shared" si="41"/>
        <v>4270</v>
      </c>
      <c r="I330" s="97">
        <f t="shared" si="41"/>
        <v>8530</v>
      </c>
      <c r="J330" s="96">
        <f t="shared" si="41"/>
        <v>1317</v>
      </c>
      <c r="K330" s="96">
        <f t="shared" si="41"/>
        <v>444</v>
      </c>
      <c r="L330" s="96">
        <f t="shared" si="41"/>
        <v>0</v>
      </c>
      <c r="M330" s="96">
        <f t="shared" si="41"/>
        <v>0</v>
      </c>
      <c r="N330" s="96">
        <f t="shared" si="41"/>
        <v>0</v>
      </c>
      <c r="O330" s="97">
        <f t="shared" si="41"/>
        <v>1761</v>
      </c>
      <c r="P330" s="96">
        <f t="shared" si="41"/>
        <v>0</v>
      </c>
      <c r="Q330" s="96">
        <f t="shared" si="41"/>
        <v>54</v>
      </c>
    </row>
    <row r="331" spans="3:17" ht="14.25" hidden="1" thickBot="1" x14ac:dyDescent="0.2">
      <c r="C331" s="34">
        <v>1</v>
      </c>
      <c r="D331" s="35"/>
      <c r="E331" s="98">
        <f t="shared" ref="E331:E360" si="42">SUM(I331,O331)</f>
        <v>694</v>
      </c>
      <c r="F331" s="99">
        <f>'[1]12월관람객현황'!I333</f>
        <v>295</v>
      </c>
      <c r="G331" s="100">
        <f>'[1]12월관람객현황'!O333</f>
        <v>70</v>
      </c>
      <c r="H331" s="101">
        <f>SUM('[1]12월관람객현황'!U333,'[1]12월관람객현황'!AA333)</f>
        <v>329</v>
      </c>
      <c r="I331" s="102">
        <f t="shared" ref="I331:I360" si="43">SUM(F331:H331)</f>
        <v>694</v>
      </c>
      <c r="J331" s="103">
        <f>'[1]12월관람객현황'!AB333</f>
        <v>0</v>
      </c>
      <c r="K331" s="104">
        <f>'[1]12월관람객현황'!AC333</f>
        <v>0</v>
      </c>
      <c r="L331" s="104">
        <f>'[1]12월관람객현황'!AE333</f>
        <v>0</v>
      </c>
      <c r="M331" s="104">
        <f>'[1]12월관람객현황'!AG333</f>
        <v>0</v>
      </c>
      <c r="N331" s="105">
        <f>'[1]12월관람객현황'!AH333</f>
        <v>0</v>
      </c>
      <c r="O331" s="102">
        <f t="shared" ref="O331:O360" si="44">SUM(J331:N331)</f>
        <v>0</v>
      </c>
      <c r="P331" s="103">
        <f>'[1]12월관람객현황'!AJ333</f>
        <v>0</v>
      </c>
      <c r="Q331" s="106">
        <f>[1]외국인!B333</f>
        <v>0</v>
      </c>
    </row>
    <row r="332" spans="3:17" ht="14.25" hidden="1" thickBot="1" x14ac:dyDescent="0.2">
      <c r="C332" s="34">
        <v>2</v>
      </c>
      <c r="D332" s="35"/>
      <c r="E332" s="36">
        <f t="shared" si="42"/>
        <v>0</v>
      </c>
      <c r="F332" s="45">
        <f>'[1]12월관람객현황'!I334</f>
        <v>0</v>
      </c>
      <c r="G332" s="46">
        <f>'[1]12월관람객현황'!O334</f>
        <v>0</v>
      </c>
      <c r="H332" s="39">
        <f>SUM('[1]12월관람객현황'!U334,'[1]12월관람객현황'!AA334)</f>
        <v>0</v>
      </c>
      <c r="I332" s="47">
        <f t="shared" si="43"/>
        <v>0</v>
      </c>
      <c r="J332" s="48">
        <f>'[1]12월관람객현황'!AB334</f>
        <v>0</v>
      </c>
      <c r="K332" s="49">
        <f>'[1]12월관람객현황'!AC334</f>
        <v>0</v>
      </c>
      <c r="L332" s="49">
        <f>'[1]12월관람객현황'!AE334</f>
        <v>0</v>
      </c>
      <c r="M332" s="49">
        <f>'[1]12월관람객현황'!AG334</f>
        <v>0</v>
      </c>
      <c r="N332" s="50">
        <f>'[1]12월관람객현황'!AH334</f>
        <v>0</v>
      </c>
      <c r="O332" s="47">
        <f t="shared" si="44"/>
        <v>0</v>
      </c>
      <c r="P332" s="48">
        <f>'[1]12월관람객현황'!AJ334</f>
        <v>0</v>
      </c>
      <c r="Q332" s="51">
        <f>[1]외국인!B334</f>
        <v>0</v>
      </c>
    </row>
    <row r="333" spans="3:17" ht="14.25" hidden="1" thickBot="1" x14ac:dyDescent="0.2">
      <c r="C333" s="34">
        <v>3</v>
      </c>
      <c r="D333" s="35"/>
      <c r="E333" s="36">
        <f t="shared" si="42"/>
        <v>142</v>
      </c>
      <c r="F333" s="45">
        <f>'[1]12월관람객현황'!I335</f>
        <v>85</v>
      </c>
      <c r="G333" s="46">
        <f>'[1]12월관람객현황'!O335</f>
        <v>5</v>
      </c>
      <c r="H333" s="39">
        <f>SUM('[1]12월관람객현황'!U335,'[1]12월관람객현황'!AA335)</f>
        <v>52</v>
      </c>
      <c r="I333" s="47">
        <f t="shared" si="43"/>
        <v>142</v>
      </c>
      <c r="J333" s="48">
        <f>'[1]12월관람객현황'!AB335</f>
        <v>0</v>
      </c>
      <c r="K333" s="49">
        <f>'[1]12월관람객현황'!AC335</f>
        <v>0</v>
      </c>
      <c r="L333" s="49">
        <f>'[1]12월관람객현황'!AE335</f>
        <v>0</v>
      </c>
      <c r="M333" s="49">
        <f>'[1]12월관람객현황'!AG335</f>
        <v>0</v>
      </c>
      <c r="N333" s="50">
        <f>'[1]12월관람객현황'!AH335</f>
        <v>0</v>
      </c>
      <c r="O333" s="47">
        <f t="shared" si="44"/>
        <v>0</v>
      </c>
      <c r="P333" s="48">
        <f>'[1]12월관람객현황'!AJ335</f>
        <v>0</v>
      </c>
      <c r="Q333" s="51">
        <f>[1]외국인!B335</f>
        <v>0</v>
      </c>
    </row>
    <row r="334" spans="3:17" ht="14.25" hidden="1" thickBot="1" x14ac:dyDescent="0.2">
      <c r="C334" s="34">
        <v>4</v>
      </c>
      <c r="D334" s="35"/>
      <c r="E334" s="36">
        <f t="shared" si="42"/>
        <v>121</v>
      </c>
      <c r="F334" s="45">
        <f>'[1]12월관람객현황'!I336</f>
        <v>30</v>
      </c>
      <c r="G334" s="46">
        <f>'[1]12월관람객현황'!O336</f>
        <v>20</v>
      </c>
      <c r="H334" s="39">
        <f>SUM('[1]12월관람객현황'!U336,'[1]12월관람객현황'!AA336)</f>
        <v>46</v>
      </c>
      <c r="I334" s="47">
        <f t="shared" si="43"/>
        <v>96</v>
      </c>
      <c r="J334" s="48">
        <f>'[1]12월관람객현황'!AB336</f>
        <v>25</v>
      </c>
      <c r="K334" s="49">
        <f>'[1]12월관람객현황'!AC336</f>
        <v>0</v>
      </c>
      <c r="L334" s="49">
        <f>'[1]12월관람객현황'!AE336</f>
        <v>0</v>
      </c>
      <c r="M334" s="49">
        <f>'[1]12월관람객현황'!AG336</f>
        <v>0</v>
      </c>
      <c r="N334" s="50">
        <f>'[1]12월관람객현황'!AH336</f>
        <v>0</v>
      </c>
      <c r="O334" s="47">
        <f t="shared" si="44"/>
        <v>25</v>
      </c>
      <c r="P334" s="48">
        <f>'[1]12월관람객현황'!AJ336</f>
        <v>0</v>
      </c>
      <c r="Q334" s="51">
        <f>[1]외국인!B336</f>
        <v>0</v>
      </c>
    </row>
    <row r="335" spans="3:17" ht="14.25" hidden="1" thickBot="1" x14ac:dyDescent="0.2">
      <c r="C335" s="34">
        <v>5</v>
      </c>
      <c r="D335" s="35"/>
      <c r="E335" s="36">
        <f t="shared" si="42"/>
        <v>62</v>
      </c>
      <c r="F335" s="45">
        <f>'[1]12월관람객현황'!I337</f>
        <v>25</v>
      </c>
      <c r="G335" s="46">
        <f>'[1]12월관람객현황'!O337</f>
        <v>4</v>
      </c>
      <c r="H335" s="39">
        <f>SUM('[1]12월관람객현황'!U337,'[1]12월관람객현황'!AA337)</f>
        <v>23</v>
      </c>
      <c r="I335" s="47">
        <f t="shared" si="43"/>
        <v>52</v>
      </c>
      <c r="J335" s="48">
        <f>'[1]12월관람객현황'!AB337</f>
        <v>10</v>
      </c>
      <c r="K335" s="49">
        <f>'[1]12월관람객현황'!AC337</f>
        <v>0</v>
      </c>
      <c r="L335" s="49">
        <f>'[1]12월관람객현황'!AE337</f>
        <v>0</v>
      </c>
      <c r="M335" s="49">
        <f>'[1]12월관람객현황'!AG337</f>
        <v>0</v>
      </c>
      <c r="N335" s="50">
        <f>'[1]12월관람객현황'!AH337</f>
        <v>0</v>
      </c>
      <c r="O335" s="47">
        <f t="shared" si="44"/>
        <v>10</v>
      </c>
      <c r="P335" s="48">
        <f>'[1]12월관람객현황'!AJ337</f>
        <v>0</v>
      </c>
      <c r="Q335" s="51">
        <f>[1]외국인!B337</f>
        <v>0</v>
      </c>
    </row>
    <row r="336" spans="3:17" ht="14.25" hidden="1" thickBot="1" x14ac:dyDescent="0.2">
      <c r="C336" s="34">
        <v>6</v>
      </c>
      <c r="D336" s="35"/>
      <c r="E336" s="36">
        <f t="shared" si="42"/>
        <v>152</v>
      </c>
      <c r="F336" s="45">
        <f>'[1]12월관람객현황'!I338</f>
        <v>55</v>
      </c>
      <c r="G336" s="46">
        <f>'[1]12월관람객현황'!O338</f>
        <v>23</v>
      </c>
      <c r="H336" s="39">
        <f>SUM('[1]12월관람객현황'!U338,'[1]12월관람객현황'!AA338)</f>
        <v>48</v>
      </c>
      <c r="I336" s="47">
        <f t="shared" si="43"/>
        <v>126</v>
      </c>
      <c r="J336" s="48">
        <f>'[1]12월관람객현황'!AB338</f>
        <v>26</v>
      </c>
      <c r="K336" s="49">
        <f>'[1]12월관람객현황'!AC338</f>
        <v>0</v>
      </c>
      <c r="L336" s="49">
        <f>'[1]12월관람객현황'!AE338</f>
        <v>0</v>
      </c>
      <c r="M336" s="49">
        <f>'[1]12월관람객현황'!AG338</f>
        <v>0</v>
      </c>
      <c r="N336" s="50">
        <f>'[1]12월관람객현황'!AH338</f>
        <v>0</v>
      </c>
      <c r="O336" s="47">
        <f t="shared" si="44"/>
        <v>26</v>
      </c>
      <c r="P336" s="48">
        <f>'[1]12월관람객현황'!AJ338</f>
        <v>0</v>
      </c>
      <c r="Q336" s="51">
        <f>[1]외국인!B338</f>
        <v>0</v>
      </c>
    </row>
    <row r="337" spans="3:17" ht="14.25" hidden="1" thickBot="1" x14ac:dyDescent="0.2">
      <c r="C337" s="34">
        <v>7</v>
      </c>
      <c r="D337" s="35"/>
      <c r="E337" s="36">
        <f t="shared" si="42"/>
        <v>739</v>
      </c>
      <c r="F337" s="45">
        <f>'[1]12월관람객현황'!I339</f>
        <v>341</v>
      </c>
      <c r="G337" s="46">
        <f>'[1]12월관람객현황'!O339</f>
        <v>64</v>
      </c>
      <c r="H337" s="39">
        <f>SUM('[1]12월관람객현황'!U339,'[1]12월관람객현황'!AA339)</f>
        <v>334</v>
      </c>
      <c r="I337" s="47">
        <f t="shared" si="43"/>
        <v>739</v>
      </c>
      <c r="J337" s="48">
        <f>'[1]12월관람객현황'!AB339</f>
        <v>0</v>
      </c>
      <c r="K337" s="49">
        <f>'[1]12월관람객현황'!AC339</f>
        <v>0</v>
      </c>
      <c r="L337" s="49">
        <f>'[1]12월관람객현황'!AE339</f>
        <v>0</v>
      </c>
      <c r="M337" s="49">
        <f>'[1]12월관람객현황'!AG339</f>
        <v>0</v>
      </c>
      <c r="N337" s="50">
        <f>'[1]12월관람객현황'!AH339</f>
        <v>0</v>
      </c>
      <c r="O337" s="47">
        <f t="shared" si="44"/>
        <v>0</v>
      </c>
      <c r="P337" s="48">
        <f>'[1]12월관람객현황'!AJ339</f>
        <v>0</v>
      </c>
      <c r="Q337" s="51">
        <f>[1]외국인!B339</f>
        <v>10</v>
      </c>
    </row>
    <row r="338" spans="3:17" ht="14.25" hidden="1" thickBot="1" x14ac:dyDescent="0.2">
      <c r="C338" s="34">
        <v>8</v>
      </c>
      <c r="D338" s="35"/>
      <c r="E338" s="36">
        <f t="shared" si="42"/>
        <v>842</v>
      </c>
      <c r="F338" s="45">
        <f>'[1]12월관람객현황'!I340</f>
        <v>344</v>
      </c>
      <c r="G338" s="46">
        <f>'[1]12월관람객현황'!O340</f>
        <v>66</v>
      </c>
      <c r="H338" s="39">
        <f>SUM('[1]12월관람객현황'!U340,'[1]12월관람객현황'!AA340)</f>
        <v>427</v>
      </c>
      <c r="I338" s="47">
        <f t="shared" si="43"/>
        <v>837</v>
      </c>
      <c r="J338" s="48">
        <f>'[1]12월관람객현황'!AB340</f>
        <v>5</v>
      </c>
      <c r="K338" s="49">
        <f>'[1]12월관람객현황'!AC340</f>
        <v>0</v>
      </c>
      <c r="L338" s="49">
        <f>'[1]12월관람객현황'!AE340</f>
        <v>0</v>
      </c>
      <c r="M338" s="49">
        <f>'[1]12월관람객현황'!AG340</f>
        <v>0</v>
      </c>
      <c r="N338" s="50">
        <f>'[1]12월관람객현황'!AH340</f>
        <v>0</v>
      </c>
      <c r="O338" s="47">
        <f t="shared" si="44"/>
        <v>5</v>
      </c>
      <c r="P338" s="48">
        <f>'[1]12월관람객현황'!AJ340</f>
        <v>0</v>
      </c>
      <c r="Q338" s="51">
        <f>[1]외국인!B340</f>
        <v>1</v>
      </c>
    </row>
    <row r="339" spans="3:17" ht="14.25" hidden="1" thickBot="1" x14ac:dyDescent="0.2">
      <c r="C339" s="34">
        <v>9</v>
      </c>
      <c r="D339" s="35"/>
      <c r="E339" s="36">
        <f t="shared" si="42"/>
        <v>0</v>
      </c>
      <c r="F339" s="45">
        <f>'[1]12월관람객현황'!I341</f>
        <v>0</v>
      </c>
      <c r="G339" s="46">
        <f>'[1]12월관람객현황'!O341</f>
        <v>0</v>
      </c>
      <c r="H339" s="39">
        <f>SUM('[1]12월관람객현황'!U341,'[1]12월관람객현황'!AA341)</f>
        <v>0</v>
      </c>
      <c r="I339" s="47">
        <f t="shared" si="43"/>
        <v>0</v>
      </c>
      <c r="J339" s="48">
        <f>'[1]12월관람객현황'!AB341</f>
        <v>0</v>
      </c>
      <c r="K339" s="49">
        <f>'[1]12월관람객현황'!AC341</f>
        <v>0</v>
      </c>
      <c r="L339" s="49">
        <f>'[1]12월관람객현황'!AE341</f>
        <v>0</v>
      </c>
      <c r="M339" s="49">
        <f>'[1]12월관람객현황'!AG341</f>
        <v>0</v>
      </c>
      <c r="N339" s="50">
        <f>'[1]12월관람객현황'!AH341</f>
        <v>0</v>
      </c>
      <c r="O339" s="47">
        <f t="shared" si="44"/>
        <v>0</v>
      </c>
      <c r="P339" s="48">
        <f>'[1]12월관람객현황'!AJ341</f>
        <v>0</v>
      </c>
      <c r="Q339" s="51">
        <f>[1]외국인!B341</f>
        <v>0</v>
      </c>
    </row>
    <row r="340" spans="3:17" ht="14.25" hidden="1" thickBot="1" x14ac:dyDescent="0.2">
      <c r="C340" s="34">
        <v>10</v>
      </c>
      <c r="D340" s="35"/>
      <c r="E340" s="36">
        <f t="shared" si="42"/>
        <v>455</v>
      </c>
      <c r="F340" s="45">
        <f>'[1]12월관람객현황'!I342</f>
        <v>131</v>
      </c>
      <c r="G340" s="46">
        <f>'[1]12월관람객현황'!O342</f>
        <v>21</v>
      </c>
      <c r="H340" s="39">
        <f>SUM('[1]12월관람객현황'!U342,'[1]12월관람객현황'!AA342)</f>
        <v>221</v>
      </c>
      <c r="I340" s="47">
        <f t="shared" si="43"/>
        <v>373</v>
      </c>
      <c r="J340" s="48">
        <f>'[1]12월관람객현황'!AB342</f>
        <v>82</v>
      </c>
      <c r="K340" s="49">
        <f>'[1]12월관람객현황'!AC342</f>
        <v>0</v>
      </c>
      <c r="L340" s="49">
        <f>'[1]12월관람객현황'!AE342</f>
        <v>0</v>
      </c>
      <c r="M340" s="49">
        <f>'[1]12월관람객현황'!AG342</f>
        <v>0</v>
      </c>
      <c r="N340" s="50">
        <f>'[1]12월관람객현황'!AH342</f>
        <v>0</v>
      </c>
      <c r="O340" s="47">
        <f t="shared" si="44"/>
        <v>82</v>
      </c>
      <c r="P340" s="48">
        <f>'[1]12월관람객현황'!AJ342</f>
        <v>0</v>
      </c>
      <c r="Q340" s="51">
        <f>[1]외국인!B342</f>
        <v>0</v>
      </c>
    </row>
    <row r="341" spans="3:17" ht="14.25" hidden="1" thickBot="1" x14ac:dyDescent="0.2">
      <c r="C341" s="34">
        <v>11</v>
      </c>
      <c r="D341" s="35"/>
      <c r="E341" s="36">
        <f t="shared" si="42"/>
        <v>268</v>
      </c>
      <c r="F341" s="45">
        <f>'[1]12월관람객현황'!I343</f>
        <v>48</v>
      </c>
      <c r="G341" s="46">
        <f>'[1]12월관람객현황'!O343</f>
        <v>21</v>
      </c>
      <c r="H341" s="39">
        <f>SUM('[1]12월관람객현황'!U343,'[1]12월관람객현황'!AA343)</f>
        <v>50</v>
      </c>
      <c r="I341" s="47">
        <f t="shared" si="43"/>
        <v>119</v>
      </c>
      <c r="J341" s="48">
        <f>'[1]12월관람객현황'!AB343</f>
        <v>149</v>
      </c>
      <c r="K341" s="49">
        <f>'[1]12월관람객현황'!AC343</f>
        <v>0</v>
      </c>
      <c r="L341" s="49">
        <f>'[1]12월관람객현황'!AE343</f>
        <v>0</v>
      </c>
      <c r="M341" s="49">
        <f>'[1]12월관람객현황'!AG343</f>
        <v>0</v>
      </c>
      <c r="N341" s="50">
        <f>'[1]12월관람객현황'!AH343</f>
        <v>0</v>
      </c>
      <c r="O341" s="47">
        <f t="shared" si="44"/>
        <v>149</v>
      </c>
      <c r="P341" s="48">
        <f>'[1]12월관람객현황'!AJ343</f>
        <v>0</v>
      </c>
      <c r="Q341" s="51">
        <f>[1]외국인!B343</f>
        <v>0</v>
      </c>
    </row>
    <row r="342" spans="3:17" ht="14.25" hidden="1" thickBot="1" x14ac:dyDescent="0.2">
      <c r="C342" s="34">
        <v>12</v>
      </c>
      <c r="D342" s="35"/>
      <c r="E342" s="36">
        <f t="shared" si="42"/>
        <v>336</v>
      </c>
      <c r="F342" s="45">
        <f>'[1]12월관람객현황'!I344</f>
        <v>112</v>
      </c>
      <c r="G342" s="46">
        <f>'[1]12월관람객현황'!O344</f>
        <v>39</v>
      </c>
      <c r="H342" s="39">
        <f>SUM('[1]12월관람객현황'!U344,'[1]12월관람객현황'!AA344)</f>
        <v>91</v>
      </c>
      <c r="I342" s="47">
        <f t="shared" si="43"/>
        <v>242</v>
      </c>
      <c r="J342" s="48">
        <f>'[1]12월관람객현황'!AB344</f>
        <v>94</v>
      </c>
      <c r="K342" s="49">
        <f>'[1]12월관람객현황'!AC344</f>
        <v>0</v>
      </c>
      <c r="L342" s="49">
        <f>'[1]12월관람객현황'!AE344</f>
        <v>0</v>
      </c>
      <c r="M342" s="49">
        <f>'[1]12월관람객현황'!AG344</f>
        <v>0</v>
      </c>
      <c r="N342" s="50">
        <f>'[1]12월관람객현황'!AH344</f>
        <v>0</v>
      </c>
      <c r="O342" s="47">
        <f t="shared" si="44"/>
        <v>94</v>
      </c>
      <c r="P342" s="48">
        <f>'[1]12월관람객현황'!AJ344</f>
        <v>0</v>
      </c>
      <c r="Q342" s="51">
        <f>[1]외국인!B344</f>
        <v>8</v>
      </c>
    </row>
    <row r="343" spans="3:17" ht="14.25" hidden="1" thickBot="1" x14ac:dyDescent="0.2">
      <c r="C343" s="34">
        <v>13</v>
      </c>
      <c r="D343" s="35"/>
      <c r="E343" s="36">
        <f t="shared" si="42"/>
        <v>340</v>
      </c>
      <c r="F343" s="45">
        <f>'[1]12월관람객현황'!I345</f>
        <v>77</v>
      </c>
      <c r="G343" s="46">
        <f>'[1]12월관람객현황'!O345</f>
        <v>32</v>
      </c>
      <c r="H343" s="39">
        <f>SUM('[1]12월관람객현황'!U345,'[1]12월관람객현황'!AA345)</f>
        <v>101</v>
      </c>
      <c r="I343" s="47">
        <f t="shared" si="43"/>
        <v>210</v>
      </c>
      <c r="J343" s="48">
        <f>'[1]12월관람객현황'!AB345</f>
        <v>130</v>
      </c>
      <c r="K343" s="49">
        <f>'[1]12월관람객현황'!AC345</f>
        <v>0</v>
      </c>
      <c r="L343" s="49">
        <f>'[1]12월관람객현황'!AE345</f>
        <v>0</v>
      </c>
      <c r="M343" s="49">
        <f>'[1]12월관람객현황'!AG345</f>
        <v>0</v>
      </c>
      <c r="N343" s="50">
        <f>'[1]12월관람객현황'!AH345</f>
        <v>0</v>
      </c>
      <c r="O343" s="47">
        <f t="shared" si="44"/>
        <v>130</v>
      </c>
      <c r="P343" s="48">
        <f>'[1]12월관람객현황'!AJ345</f>
        <v>0</v>
      </c>
      <c r="Q343" s="51">
        <f>[1]외국인!B345</f>
        <v>0</v>
      </c>
    </row>
    <row r="344" spans="3:17" ht="14.25" hidden="1" thickBot="1" x14ac:dyDescent="0.2">
      <c r="C344" s="34">
        <v>14</v>
      </c>
      <c r="D344" s="35"/>
      <c r="E344" s="36">
        <f t="shared" si="42"/>
        <v>715</v>
      </c>
      <c r="F344" s="45">
        <f>'[1]12월관람객현황'!I346</f>
        <v>285</v>
      </c>
      <c r="G344" s="46">
        <f>'[1]12월관람객현황'!O346</f>
        <v>90</v>
      </c>
      <c r="H344" s="39">
        <f>SUM('[1]12월관람객현황'!U346,'[1]12월관람객현황'!AA346)</f>
        <v>340</v>
      </c>
      <c r="I344" s="47">
        <f t="shared" si="43"/>
        <v>715</v>
      </c>
      <c r="J344" s="48">
        <f>'[1]12월관람객현황'!AB346</f>
        <v>0</v>
      </c>
      <c r="K344" s="49">
        <f>'[1]12월관람객현황'!AC346</f>
        <v>0</v>
      </c>
      <c r="L344" s="49">
        <f>'[1]12월관람객현황'!AE346</f>
        <v>0</v>
      </c>
      <c r="M344" s="49">
        <f>'[1]12월관람객현황'!AG346</f>
        <v>0</v>
      </c>
      <c r="N344" s="50">
        <f>'[1]12월관람객현황'!AH346</f>
        <v>0</v>
      </c>
      <c r="O344" s="47">
        <f t="shared" si="44"/>
        <v>0</v>
      </c>
      <c r="P344" s="48">
        <f>'[1]12월관람객현황'!AJ346</f>
        <v>0</v>
      </c>
      <c r="Q344" s="51">
        <f>[1]외국인!B346</f>
        <v>2</v>
      </c>
    </row>
    <row r="345" spans="3:17" ht="14.25" hidden="1" thickBot="1" x14ac:dyDescent="0.2">
      <c r="C345" s="34">
        <v>15</v>
      </c>
      <c r="D345" s="35"/>
      <c r="E345" s="36">
        <f t="shared" si="42"/>
        <v>824</v>
      </c>
      <c r="F345" s="45">
        <f>'[1]12월관람객현황'!I347</f>
        <v>329</v>
      </c>
      <c r="G345" s="46">
        <f>'[1]12월관람객현황'!O347</f>
        <v>87</v>
      </c>
      <c r="H345" s="39">
        <f>SUM('[1]12월관람객현황'!U347,'[1]12월관람객현황'!AA347)</f>
        <v>408</v>
      </c>
      <c r="I345" s="47">
        <f t="shared" si="43"/>
        <v>824</v>
      </c>
      <c r="J345" s="48">
        <f>'[1]12월관람객현황'!AB347</f>
        <v>0</v>
      </c>
      <c r="K345" s="49">
        <f>'[1]12월관람객현황'!AC347</f>
        <v>0</v>
      </c>
      <c r="L345" s="49">
        <f>'[1]12월관람객현황'!AE347</f>
        <v>0</v>
      </c>
      <c r="M345" s="49">
        <f>'[1]12월관람객현황'!AG347</f>
        <v>0</v>
      </c>
      <c r="N345" s="50">
        <f>'[1]12월관람객현황'!AH347</f>
        <v>0</v>
      </c>
      <c r="O345" s="47">
        <f t="shared" si="44"/>
        <v>0</v>
      </c>
      <c r="P345" s="48">
        <f>'[1]12월관람객현황'!AJ347</f>
        <v>0</v>
      </c>
      <c r="Q345" s="51">
        <f>[1]외국인!B347</f>
        <v>0</v>
      </c>
    </row>
    <row r="346" spans="3:17" ht="14.25" hidden="1" thickBot="1" x14ac:dyDescent="0.2">
      <c r="C346" s="34">
        <v>16</v>
      </c>
      <c r="D346" s="35"/>
      <c r="E346" s="36">
        <f t="shared" si="42"/>
        <v>27</v>
      </c>
      <c r="F346" s="45">
        <f>'[1]12월관람객현황'!I348</f>
        <v>0</v>
      </c>
      <c r="G346" s="46">
        <f>'[1]12월관람객현황'!O348</f>
        <v>0</v>
      </c>
      <c r="H346" s="39">
        <f>SUM('[1]12월관람객현황'!U348,'[1]12월관람객현황'!AA348)</f>
        <v>0</v>
      </c>
      <c r="I346" s="47">
        <f t="shared" si="43"/>
        <v>0</v>
      </c>
      <c r="J346" s="48">
        <f>'[1]12월관람객현황'!AB348</f>
        <v>27</v>
      </c>
      <c r="K346" s="49">
        <f>'[1]12월관람객현황'!AC348</f>
        <v>0</v>
      </c>
      <c r="L346" s="49">
        <f>'[1]12월관람객현황'!AE348</f>
        <v>0</v>
      </c>
      <c r="M346" s="49">
        <f>'[1]12월관람객현황'!AG348</f>
        <v>0</v>
      </c>
      <c r="N346" s="50">
        <f>'[1]12월관람객현황'!AH348</f>
        <v>0</v>
      </c>
      <c r="O346" s="47">
        <f t="shared" si="44"/>
        <v>27</v>
      </c>
      <c r="P346" s="48">
        <f>'[1]12월관람객현황'!AJ348</f>
        <v>0</v>
      </c>
      <c r="Q346" s="51">
        <f>[1]외국인!B348</f>
        <v>0</v>
      </c>
    </row>
    <row r="347" spans="3:17" ht="14.25" hidden="1" thickBot="1" x14ac:dyDescent="0.2">
      <c r="C347" s="34">
        <v>17</v>
      </c>
      <c r="D347" s="52"/>
      <c r="E347" s="36">
        <f t="shared" si="42"/>
        <v>238</v>
      </c>
      <c r="F347" s="45">
        <f>'[1]12월관람객현황'!I349</f>
        <v>61</v>
      </c>
      <c r="G347" s="46">
        <f>'[1]12월관람객현황'!O349</f>
        <v>17</v>
      </c>
      <c r="H347" s="39">
        <f>SUM('[1]12월관람객현황'!U349,'[1]12월관람객현황'!AA349)</f>
        <v>75</v>
      </c>
      <c r="I347" s="47">
        <f t="shared" si="43"/>
        <v>153</v>
      </c>
      <c r="J347" s="48">
        <f>'[1]12월관람객현황'!AB349</f>
        <v>85</v>
      </c>
      <c r="K347" s="49">
        <f>'[1]12월관람객현황'!AC349</f>
        <v>0</v>
      </c>
      <c r="L347" s="49">
        <f>'[1]12월관람객현황'!AE349</f>
        <v>0</v>
      </c>
      <c r="M347" s="49">
        <f>'[1]12월관람객현황'!AG349</f>
        <v>0</v>
      </c>
      <c r="N347" s="50">
        <f>'[1]12월관람객현황'!AH349</f>
        <v>0</v>
      </c>
      <c r="O347" s="47">
        <f t="shared" si="44"/>
        <v>85</v>
      </c>
      <c r="P347" s="48">
        <f>'[1]12월관람객현황'!AJ349</f>
        <v>0</v>
      </c>
      <c r="Q347" s="51">
        <f>[1]외국인!B349</f>
        <v>0</v>
      </c>
    </row>
    <row r="348" spans="3:17" ht="14.25" hidden="1" thickBot="1" x14ac:dyDescent="0.2">
      <c r="C348" s="34">
        <v>18</v>
      </c>
      <c r="D348" s="35"/>
      <c r="E348" s="36">
        <f t="shared" si="42"/>
        <v>192</v>
      </c>
      <c r="F348" s="45">
        <f>'[1]12월관람객현황'!I350</f>
        <v>33</v>
      </c>
      <c r="G348" s="46">
        <f>'[1]12월관람객현황'!O350</f>
        <v>14</v>
      </c>
      <c r="H348" s="39">
        <f>SUM('[1]12월관람객현황'!U350,'[1]12월관람객현황'!AA350)</f>
        <v>47</v>
      </c>
      <c r="I348" s="47">
        <f t="shared" si="43"/>
        <v>94</v>
      </c>
      <c r="J348" s="48">
        <f>'[1]12월관람객현황'!AB350</f>
        <v>98</v>
      </c>
      <c r="K348" s="49">
        <f>'[1]12월관람객현황'!AC350</f>
        <v>0</v>
      </c>
      <c r="L348" s="49">
        <f>'[1]12월관람객현황'!AE350</f>
        <v>0</v>
      </c>
      <c r="M348" s="49">
        <f>'[1]12월관람객현황'!AG350</f>
        <v>0</v>
      </c>
      <c r="N348" s="50">
        <f>'[1]12월관람객현황'!AH350</f>
        <v>0</v>
      </c>
      <c r="O348" s="47">
        <f t="shared" si="44"/>
        <v>98</v>
      </c>
      <c r="P348" s="48">
        <f>'[1]12월관람객현황'!AJ350</f>
        <v>0</v>
      </c>
      <c r="Q348" s="51">
        <f>[1]외국인!B350</f>
        <v>0</v>
      </c>
    </row>
    <row r="349" spans="3:17" ht="14.25" hidden="1" thickBot="1" x14ac:dyDescent="0.2">
      <c r="C349" s="34">
        <v>19</v>
      </c>
      <c r="D349" s="35"/>
      <c r="E349" s="36">
        <f t="shared" si="42"/>
        <v>168</v>
      </c>
      <c r="F349" s="45">
        <f>'[1]12월관람객현황'!I351</f>
        <v>62</v>
      </c>
      <c r="G349" s="46">
        <f>'[1]12월관람객현황'!O351</f>
        <v>0</v>
      </c>
      <c r="H349" s="39">
        <f>SUM('[1]12월관람객현황'!U351,'[1]12월관람객현황'!AA351)</f>
        <v>35</v>
      </c>
      <c r="I349" s="47">
        <f t="shared" si="43"/>
        <v>97</v>
      </c>
      <c r="J349" s="48">
        <f>'[1]12월관람객현황'!AB351</f>
        <v>71</v>
      </c>
      <c r="K349" s="49">
        <f>'[1]12월관람객현황'!AC351</f>
        <v>0</v>
      </c>
      <c r="L349" s="49">
        <f>'[1]12월관람객현황'!AE351</f>
        <v>0</v>
      </c>
      <c r="M349" s="49">
        <f>'[1]12월관람객현황'!AG351</f>
        <v>0</v>
      </c>
      <c r="N349" s="50">
        <f>'[1]12월관람객현황'!AH351</f>
        <v>0</v>
      </c>
      <c r="O349" s="47">
        <f t="shared" si="44"/>
        <v>71</v>
      </c>
      <c r="P349" s="48">
        <f>'[1]12월관람객현황'!AJ351</f>
        <v>0</v>
      </c>
      <c r="Q349" s="51">
        <f>[1]외국인!B351</f>
        <v>4</v>
      </c>
    </row>
    <row r="350" spans="3:17" ht="14.25" hidden="1" thickBot="1" x14ac:dyDescent="0.2">
      <c r="C350" s="34">
        <v>20</v>
      </c>
      <c r="D350" s="35"/>
      <c r="E350" s="36">
        <f t="shared" si="42"/>
        <v>530</v>
      </c>
      <c r="F350" s="45">
        <f>'[1]12월관람객현황'!I352</f>
        <v>48</v>
      </c>
      <c r="G350" s="46">
        <f>'[1]12월관람객현황'!O352</f>
        <v>18</v>
      </c>
      <c r="H350" s="39">
        <f>SUM('[1]12월관람객현황'!U352,'[1]12월관람객현황'!AA352)</f>
        <v>93</v>
      </c>
      <c r="I350" s="47">
        <f t="shared" si="43"/>
        <v>159</v>
      </c>
      <c r="J350" s="48">
        <f>'[1]12월관람객현황'!AB352</f>
        <v>371</v>
      </c>
      <c r="K350" s="49">
        <f>'[1]12월관람객현황'!AC352</f>
        <v>0</v>
      </c>
      <c r="L350" s="49">
        <f>'[1]12월관람객현황'!AE352</f>
        <v>0</v>
      </c>
      <c r="M350" s="49">
        <f>'[1]12월관람객현황'!AG352</f>
        <v>0</v>
      </c>
      <c r="N350" s="50">
        <f>'[1]12월관람객현황'!AH352</f>
        <v>0</v>
      </c>
      <c r="O350" s="47">
        <f t="shared" si="44"/>
        <v>371</v>
      </c>
      <c r="P350" s="48">
        <f>'[1]12월관람객현황'!AJ352</f>
        <v>0</v>
      </c>
      <c r="Q350" s="51">
        <f>[1]외국인!B352</f>
        <v>2</v>
      </c>
    </row>
    <row r="351" spans="3:17" ht="14.25" hidden="1" thickBot="1" x14ac:dyDescent="0.2">
      <c r="C351" s="34">
        <v>21</v>
      </c>
      <c r="D351" s="35"/>
      <c r="E351" s="36">
        <f t="shared" si="42"/>
        <v>834</v>
      </c>
      <c r="F351" s="45">
        <f>'[1]12월관람객현황'!I353</f>
        <v>262</v>
      </c>
      <c r="G351" s="46">
        <f>'[1]12월관람객현황'!O353</f>
        <v>96</v>
      </c>
      <c r="H351" s="39">
        <f>SUM('[1]12월관람객현황'!U353,'[1]12월관람객현황'!AA353)</f>
        <v>414</v>
      </c>
      <c r="I351" s="47">
        <f t="shared" si="43"/>
        <v>772</v>
      </c>
      <c r="J351" s="48">
        <f>'[1]12월관람객현황'!AB353</f>
        <v>62</v>
      </c>
      <c r="K351" s="49">
        <f>'[1]12월관람객현황'!AC353</f>
        <v>0</v>
      </c>
      <c r="L351" s="49">
        <f>'[1]12월관람객현황'!AE353</f>
        <v>0</v>
      </c>
      <c r="M351" s="49">
        <f>'[1]12월관람객현황'!AG353</f>
        <v>0</v>
      </c>
      <c r="N351" s="50">
        <f>'[1]12월관람객현황'!AH353</f>
        <v>0</v>
      </c>
      <c r="O351" s="47">
        <f t="shared" si="44"/>
        <v>62</v>
      </c>
      <c r="P351" s="48">
        <f>'[1]12월관람객현황'!AJ353</f>
        <v>0</v>
      </c>
      <c r="Q351" s="51">
        <f>[1]외국인!B353</f>
        <v>5</v>
      </c>
    </row>
    <row r="352" spans="3:17" ht="14.25" hidden="1" thickBot="1" x14ac:dyDescent="0.2">
      <c r="C352" s="34">
        <v>22</v>
      </c>
      <c r="D352" s="35"/>
      <c r="E352" s="36">
        <f t="shared" si="42"/>
        <v>731</v>
      </c>
      <c r="F352" s="45">
        <f>'[1]12월관람객현황'!I354</f>
        <v>295</v>
      </c>
      <c r="G352" s="46">
        <f>'[1]12월관람객현황'!O354</f>
        <v>67</v>
      </c>
      <c r="H352" s="39">
        <f>SUM('[1]12월관람객현황'!U354,'[1]12월관람객현황'!AA354)</f>
        <v>369</v>
      </c>
      <c r="I352" s="47">
        <f t="shared" si="43"/>
        <v>731</v>
      </c>
      <c r="J352" s="48">
        <f>'[1]12월관람객현황'!AB354</f>
        <v>0</v>
      </c>
      <c r="K352" s="49">
        <f>'[1]12월관람객현황'!AC354</f>
        <v>0</v>
      </c>
      <c r="L352" s="49">
        <f>'[1]12월관람객현황'!AE354</f>
        <v>0</v>
      </c>
      <c r="M352" s="49">
        <f>'[1]12월관람객현황'!AG354</f>
        <v>0</v>
      </c>
      <c r="N352" s="50">
        <f>'[1]12월관람객현황'!AH354</f>
        <v>0</v>
      </c>
      <c r="O352" s="47">
        <f t="shared" si="44"/>
        <v>0</v>
      </c>
      <c r="P352" s="48">
        <f>'[1]12월관람객현황'!AJ354</f>
        <v>0</v>
      </c>
      <c r="Q352" s="51">
        <f>[1]외국인!B354</f>
        <v>7</v>
      </c>
    </row>
    <row r="353" spans="3:17" ht="14.25" hidden="1" thickBot="1" x14ac:dyDescent="0.2">
      <c r="C353" s="34">
        <v>23</v>
      </c>
      <c r="D353" s="35"/>
      <c r="E353" s="36">
        <f t="shared" si="42"/>
        <v>38</v>
      </c>
      <c r="F353" s="45">
        <f>'[1]12월관람객현황'!I355</f>
        <v>0</v>
      </c>
      <c r="G353" s="46">
        <f>'[1]12월관람객현황'!O355</f>
        <v>0</v>
      </c>
      <c r="H353" s="39">
        <f>SUM('[1]12월관람객현황'!U355,'[1]12월관람객현황'!AA355)</f>
        <v>0</v>
      </c>
      <c r="I353" s="47">
        <f t="shared" si="43"/>
        <v>0</v>
      </c>
      <c r="J353" s="48">
        <f>'[1]12월관람객현황'!AB355</f>
        <v>38</v>
      </c>
      <c r="K353" s="49">
        <f>'[1]12월관람객현황'!AC355</f>
        <v>0</v>
      </c>
      <c r="L353" s="49">
        <f>'[1]12월관람객현황'!AE355</f>
        <v>0</v>
      </c>
      <c r="M353" s="49">
        <f>'[1]12월관람객현황'!AG355</f>
        <v>0</v>
      </c>
      <c r="N353" s="50">
        <f>'[1]12월관람객현황'!AH355</f>
        <v>0</v>
      </c>
      <c r="O353" s="47">
        <f t="shared" si="44"/>
        <v>38</v>
      </c>
      <c r="P353" s="48">
        <f>'[1]12월관람객현황'!AJ355</f>
        <v>0</v>
      </c>
      <c r="Q353" s="51">
        <f>[1]외국인!B355</f>
        <v>0</v>
      </c>
    </row>
    <row r="354" spans="3:17" ht="14.25" hidden="1" thickBot="1" x14ac:dyDescent="0.2">
      <c r="C354" s="34">
        <v>24</v>
      </c>
      <c r="D354" s="35"/>
      <c r="E354" s="36">
        <f t="shared" si="42"/>
        <v>110</v>
      </c>
      <c r="F354" s="45">
        <f>'[1]12월관람객현황'!I356</f>
        <v>31</v>
      </c>
      <c r="G354" s="46">
        <f>'[1]12월관람객현황'!O356</f>
        <v>18</v>
      </c>
      <c r="H354" s="39">
        <f>SUM('[1]12월관람객현황'!U356,'[1]12월관람객현황'!AA356)</f>
        <v>61</v>
      </c>
      <c r="I354" s="47">
        <f t="shared" si="43"/>
        <v>110</v>
      </c>
      <c r="J354" s="48">
        <f>'[1]12월관람객현황'!AB356</f>
        <v>0</v>
      </c>
      <c r="K354" s="49">
        <f>'[1]12월관람객현황'!AC356</f>
        <v>0</v>
      </c>
      <c r="L354" s="49">
        <f>'[1]12월관람객현황'!AE356</f>
        <v>0</v>
      </c>
      <c r="M354" s="49">
        <f>'[1]12월관람객현황'!AG356</f>
        <v>0</v>
      </c>
      <c r="N354" s="50">
        <f>'[1]12월관람객현황'!AH356</f>
        <v>0</v>
      </c>
      <c r="O354" s="47">
        <f t="shared" si="44"/>
        <v>0</v>
      </c>
      <c r="P354" s="48">
        <f>'[1]12월관람객현황'!AJ356</f>
        <v>0</v>
      </c>
      <c r="Q354" s="51">
        <f>[1]외국인!B356</f>
        <v>0</v>
      </c>
    </row>
    <row r="355" spans="3:17" ht="14.25" hidden="1" thickBot="1" x14ac:dyDescent="0.2">
      <c r="C355" s="34">
        <v>25</v>
      </c>
      <c r="D355" s="35"/>
      <c r="E355" s="36">
        <f t="shared" si="42"/>
        <v>569</v>
      </c>
      <c r="F355" s="45">
        <f>'[1]12월관람객현황'!I357</f>
        <v>100</v>
      </c>
      <c r="G355" s="46">
        <f>'[1]12월관람객현황'!O357</f>
        <v>26</v>
      </c>
      <c r="H355" s="39">
        <f>SUM('[1]12월관람객현황'!U357,'[1]12월관람객현황'!AA357)</f>
        <v>239</v>
      </c>
      <c r="I355" s="47">
        <f t="shared" si="43"/>
        <v>365</v>
      </c>
      <c r="J355" s="48">
        <f>'[1]12월관람객현황'!AB357</f>
        <v>19</v>
      </c>
      <c r="K355" s="49">
        <f>'[1]12월관람객현황'!AC357</f>
        <v>185</v>
      </c>
      <c r="L355" s="49">
        <f>'[1]12월관람객현황'!AE357</f>
        <v>0</v>
      </c>
      <c r="M355" s="49">
        <f>'[1]12월관람객현황'!AG357</f>
        <v>0</v>
      </c>
      <c r="N355" s="50">
        <f>'[1]12월관람객현황'!AH357</f>
        <v>0</v>
      </c>
      <c r="O355" s="47">
        <f t="shared" si="44"/>
        <v>204</v>
      </c>
      <c r="P355" s="48">
        <f>'[1]12월관람객현황'!AJ357</f>
        <v>0</v>
      </c>
      <c r="Q355" s="51">
        <f>[1]외국인!B357</f>
        <v>0</v>
      </c>
    </row>
    <row r="356" spans="3:17" ht="14.25" hidden="1" thickBot="1" x14ac:dyDescent="0.2">
      <c r="C356" s="34">
        <v>26</v>
      </c>
      <c r="D356" s="35"/>
      <c r="E356" s="36">
        <f t="shared" si="42"/>
        <v>78</v>
      </c>
      <c r="F356" s="45">
        <f>'[1]12월관람객현황'!I358</f>
        <v>35</v>
      </c>
      <c r="G356" s="46">
        <f>'[1]12월관람객현황'!O358</f>
        <v>10</v>
      </c>
      <c r="H356" s="39">
        <f>SUM('[1]12월관람객현황'!U358,'[1]12월관람객현황'!AA358)</f>
        <v>33</v>
      </c>
      <c r="I356" s="47">
        <f t="shared" si="43"/>
        <v>78</v>
      </c>
      <c r="J356" s="48">
        <f>'[1]12월관람객현황'!AB358</f>
        <v>0</v>
      </c>
      <c r="K356" s="49">
        <f>'[1]12월관람객현황'!AC358</f>
        <v>0</v>
      </c>
      <c r="L356" s="49">
        <f>'[1]12월관람객현황'!AE358</f>
        <v>0</v>
      </c>
      <c r="M356" s="49">
        <f>'[1]12월관람객현황'!AG358</f>
        <v>0</v>
      </c>
      <c r="N356" s="50">
        <f>'[1]12월관람객현황'!AH358</f>
        <v>0</v>
      </c>
      <c r="O356" s="47">
        <f t="shared" si="44"/>
        <v>0</v>
      </c>
      <c r="P356" s="48">
        <f>'[1]12월관람객현황'!AJ358</f>
        <v>0</v>
      </c>
      <c r="Q356" s="51">
        <f>[1]외국인!B358</f>
        <v>0</v>
      </c>
    </row>
    <row r="357" spans="3:17" ht="14.25" hidden="1" thickBot="1" x14ac:dyDescent="0.2">
      <c r="C357" s="34">
        <v>27</v>
      </c>
      <c r="D357" s="35"/>
      <c r="E357" s="36">
        <f t="shared" si="42"/>
        <v>97</v>
      </c>
      <c r="F357" s="45">
        <f>'[1]12월관람객현황'!I359</f>
        <v>55</v>
      </c>
      <c r="G357" s="46">
        <f>'[1]12월관람객현황'!O359</f>
        <v>11</v>
      </c>
      <c r="H357" s="39">
        <f>SUM('[1]12월관람객현황'!U359,'[1]12월관람객현황'!AA359)</f>
        <v>31</v>
      </c>
      <c r="I357" s="47">
        <f t="shared" si="43"/>
        <v>97</v>
      </c>
      <c r="J357" s="48">
        <f>'[1]12월관람객현황'!AB359</f>
        <v>0</v>
      </c>
      <c r="K357" s="49">
        <f>'[1]12월관람객현황'!AC359</f>
        <v>0</v>
      </c>
      <c r="L357" s="49">
        <f>'[1]12월관람객현황'!AE359</f>
        <v>0</v>
      </c>
      <c r="M357" s="49">
        <f>'[1]12월관람객현황'!AG359</f>
        <v>0</v>
      </c>
      <c r="N357" s="50">
        <f>'[1]12월관람객현황'!AH359</f>
        <v>0</v>
      </c>
      <c r="O357" s="47">
        <f t="shared" si="44"/>
        <v>0</v>
      </c>
      <c r="P357" s="48">
        <f>'[1]12월관람객현황'!AJ359</f>
        <v>0</v>
      </c>
      <c r="Q357" s="51">
        <f>[1]외국인!B359</f>
        <v>11</v>
      </c>
    </row>
    <row r="358" spans="3:17" ht="14.25" hidden="1" thickBot="1" x14ac:dyDescent="0.2">
      <c r="C358" s="34">
        <v>28</v>
      </c>
      <c r="D358" s="35"/>
      <c r="E358" s="36">
        <f t="shared" si="42"/>
        <v>732</v>
      </c>
      <c r="F358" s="45">
        <f>'[1]12월관람객현황'!I360</f>
        <v>108</v>
      </c>
      <c r="G358" s="46">
        <f>'[1]12월관람객현황'!O360</f>
        <v>62</v>
      </c>
      <c r="H358" s="39">
        <f>SUM('[1]12월관람객현황'!U360,'[1]12월관람객현황'!AA360)</f>
        <v>278</v>
      </c>
      <c r="I358" s="47">
        <f t="shared" si="43"/>
        <v>448</v>
      </c>
      <c r="J358" s="48">
        <f>'[1]12월관람객현황'!AB360</f>
        <v>25</v>
      </c>
      <c r="K358" s="49">
        <f>'[1]12월관람객현황'!AC360</f>
        <v>259</v>
      </c>
      <c r="L358" s="49">
        <f>'[1]12월관람객현황'!AE360</f>
        <v>0</v>
      </c>
      <c r="M358" s="49">
        <f>'[1]12월관람객현황'!AG360</f>
        <v>0</v>
      </c>
      <c r="N358" s="50">
        <f>'[1]12월관람객현황'!AH360</f>
        <v>0</v>
      </c>
      <c r="O358" s="47">
        <f t="shared" si="44"/>
        <v>284</v>
      </c>
      <c r="P358" s="48">
        <f>'[1]12월관람객현황'!AJ360</f>
        <v>0</v>
      </c>
      <c r="Q358" s="51">
        <f>[1]외국인!B360</f>
        <v>3</v>
      </c>
    </row>
    <row r="359" spans="3:17" ht="14.25" hidden="1" thickBot="1" x14ac:dyDescent="0.2">
      <c r="C359" s="34">
        <v>29</v>
      </c>
      <c r="D359" s="35"/>
      <c r="E359" s="36">
        <f t="shared" si="42"/>
        <v>257</v>
      </c>
      <c r="F359" s="45">
        <f>'[1]12월관람객현황'!I361</f>
        <v>87</v>
      </c>
      <c r="G359" s="46">
        <f>'[1]12월관람객현황'!O361</f>
        <v>45</v>
      </c>
      <c r="H359" s="39">
        <f>SUM('[1]12월관람객현황'!U361,'[1]12월관람객현황'!AA361)</f>
        <v>125</v>
      </c>
      <c r="I359" s="47">
        <f t="shared" si="43"/>
        <v>257</v>
      </c>
      <c r="J359" s="48">
        <f>'[1]12월관람객현황'!AB361</f>
        <v>0</v>
      </c>
      <c r="K359" s="49">
        <f>'[1]12월관람객현황'!AC361</f>
        <v>0</v>
      </c>
      <c r="L359" s="49">
        <f>'[1]12월관람객현황'!AE361</f>
        <v>0</v>
      </c>
      <c r="M359" s="49">
        <f>'[1]12월관람객현황'!AG361</f>
        <v>0</v>
      </c>
      <c r="N359" s="50">
        <f>'[1]12월관람객현황'!AH361</f>
        <v>0</v>
      </c>
      <c r="O359" s="47">
        <f t="shared" si="44"/>
        <v>0</v>
      </c>
      <c r="P359" s="48">
        <f>'[1]12월관람객현황'!AJ361</f>
        <v>0</v>
      </c>
      <c r="Q359" s="51">
        <f>[1]외국인!B361</f>
        <v>0</v>
      </c>
    </row>
    <row r="360" spans="3:17" ht="14.25" hidden="1" thickBot="1" x14ac:dyDescent="0.2">
      <c r="C360" s="55">
        <v>30</v>
      </c>
      <c r="D360" s="56"/>
      <c r="E360" s="94">
        <f t="shared" si="42"/>
        <v>0</v>
      </c>
      <c r="F360" s="80">
        <f>'[1]12월관람객현황'!I362</f>
        <v>0</v>
      </c>
      <c r="G360" s="81">
        <f>'[1]12월관람객현황'!O362</f>
        <v>0</v>
      </c>
      <c r="H360" s="95">
        <f>SUM('[1]12월관람객현황'!U362,'[1]12월관람객현황'!AA362)</f>
        <v>0</v>
      </c>
      <c r="I360" s="86">
        <f t="shared" si="43"/>
        <v>0</v>
      </c>
      <c r="J360" s="83">
        <f>'[1]12월관람객현황'!AB362</f>
        <v>0</v>
      </c>
      <c r="K360" s="84">
        <f>'[1]12월관람객현황'!AC362</f>
        <v>0</v>
      </c>
      <c r="L360" s="84">
        <f>'[1]12월관람객현황'!AE362</f>
        <v>0</v>
      </c>
      <c r="M360" s="84">
        <f>'[1]12월관람객현황'!AG362</f>
        <v>0</v>
      </c>
      <c r="N360" s="85">
        <f>'[1]12월관람객현황'!AH362</f>
        <v>0</v>
      </c>
      <c r="O360" s="86">
        <f t="shared" si="44"/>
        <v>0</v>
      </c>
      <c r="P360" s="83">
        <f>'[1]12월관람객현황'!AJ362</f>
        <v>0</v>
      </c>
      <c r="Q360" s="87">
        <f>[1]외국인!B362</f>
        <v>1</v>
      </c>
    </row>
    <row r="361" spans="3:17" ht="14.25" hidden="1" thickBot="1" x14ac:dyDescent="0.2">
      <c r="F361" s="108"/>
      <c r="G361" s="109"/>
      <c r="I361" s="69"/>
      <c r="O361" s="69"/>
    </row>
    <row r="362" spans="3:17" x14ac:dyDescent="0.15">
      <c r="C362" s="90" t="s">
        <v>27</v>
      </c>
      <c r="D362" s="72"/>
      <c r="E362" s="96">
        <f>SUM(E363:E393)</f>
        <v>4727</v>
      </c>
      <c r="F362" s="96">
        <f t="shared" ref="F362:Q362" si="45">SUM(F363:F393)</f>
        <v>886</v>
      </c>
      <c r="G362" s="96">
        <f t="shared" si="45"/>
        <v>488</v>
      </c>
      <c r="H362" s="96">
        <f t="shared" si="45"/>
        <v>1381</v>
      </c>
      <c r="I362" s="97">
        <f t="shared" si="45"/>
        <v>2755</v>
      </c>
      <c r="J362" s="96">
        <f t="shared" si="45"/>
        <v>698</v>
      </c>
      <c r="K362" s="96">
        <f t="shared" si="45"/>
        <v>1274</v>
      </c>
      <c r="L362" s="96">
        <f t="shared" si="45"/>
        <v>0</v>
      </c>
      <c r="M362" s="96">
        <f t="shared" si="45"/>
        <v>0</v>
      </c>
      <c r="N362" s="96">
        <f t="shared" si="45"/>
        <v>0</v>
      </c>
      <c r="O362" s="97">
        <f t="shared" si="45"/>
        <v>1972</v>
      </c>
      <c r="P362" s="96">
        <f t="shared" si="45"/>
        <v>810</v>
      </c>
      <c r="Q362" s="96">
        <f t="shared" si="45"/>
        <v>19</v>
      </c>
    </row>
    <row r="363" spans="3:17" x14ac:dyDescent="0.15">
      <c r="C363" s="34">
        <v>1</v>
      </c>
      <c r="D363" s="35"/>
      <c r="E363" s="98">
        <f t="shared" ref="E363:E393" si="46">SUM(I363,O363)</f>
        <v>141</v>
      </c>
      <c r="F363" s="99">
        <f>'[1]12월관람객현황'!I365</f>
        <v>47</v>
      </c>
      <c r="G363" s="100">
        <f>'[1]12월관람객현황'!O365</f>
        <v>7</v>
      </c>
      <c r="H363" s="101">
        <f>SUM('[1]12월관람객현황'!U365,'[1]12월관람객현황'!AA365)</f>
        <v>87</v>
      </c>
      <c r="I363" s="102">
        <f t="shared" ref="I363:I393" si="47">SUM(F363:H363)</f>
        <v>141</v>
      </c>
      <c r="J363" s="103">
        <f>'[1]12월관람객현황'!AB365</f>
        <v>0</v>
      </c>
      <c r="K363" s="104">
        <f>'[1]12월관람객현황'!AC365</f>
        <v>0</v>
      </c>
      <c r="L363" s="104">
        <f>'[1]12월관람객현황'!AE365</f>
        <v>0</v>
      </c>
      <c r="M363" s="104">
        <f>'[1]12월관람객현황'!AG365</f>
        <v>0</v>
      </c>
      <c r="N363" s="105">
        <f>'[1]12월관람객현황'!AH365</f>
        <v>0</v>
      </c>
      <c r="O363" s="102">
        <f t="shared" ref="O363:O393" si="48">SUM(J363:N363)</f>
        <v>0</v>
      </c>
      <c r="P363" s="103">
        <f>'[1]12월관람객현황'!AJ365</f>
        <v>0</v>
      </c>
      <c r="Q363" s="106">
        <f>[1]외국인!B365</f>
        <v>0</v>
      </c>
    </row>
    <row r="364" spans="3:17" x14ac:dyDescent="0.15">
      <c r="C364" s="34">
        <v>2</v>
      </c>
      <c r="D364" s="35"/>
      <c r="E364" s="36">
        <f t="shared" si="46"/>
        <v>57</v>
      </c>
      <c r="F364" s="45">
        <f>'[1]12월관람객현황'!I366</f>
        <v>18</v>
      </c>
      <c r="G364" s="46">
        <f>'[1]12월관람객현황'!O366</f>
        <v>5</v>
      </c>
      <c r="H364" s="39">
        <f>SUM('[1]12월관람객현황'!U366,'[1]12월관람객현황'!AA366)</f>
        <v>34</v>
      </c>
      <c r="I364" s="47">
        <f t="shared" si="47"/>
        <v>57</v>
      </c>
      <c r="J364" s="48">
        <f>'[1]12월관람객현황'!AB366</f>
        <v>0</v>
      </c>
      <c r="K364" s="49">
        <f>'[1]12월관람객현황'!AC366</f>
        <v>0</v>
      </c>
      <c r="L364" s="49">
        <f>'[1]12월관람객현황'!AE366</f>
        <v>0</v>
      </c>
      <c r="M364" s="49">
        <f>'[1]12월관람객현황'!AG366</f>
        <v>0</v>
      </c>
      <c r="N364" s="50">
        <f>'[1]12월관람객현황'!AH366</f>
        <v>0</v>
      </c>
      <c r="O364" s="47">
        <f t="shared" si="48"/>
        <v>0</v>
      </c>
      <c r="P364" s="48">
        <f>'[1]12월관람객현황'!AJ366</f>
        <v>0</v>
      </c>
      <c r="Q364" s="51">
        <f>[1]외국인!B366</f>
        <v>1</v>
      </c>
    </row>
    <row r="365" spans="3:17" x14ac:dyDescent="0.15">
      <c r="C365" s="34">
        <v>3</v>
      </c>
      <c r="D365" s="35"/>
      <c r="E365" s="36">
        <f t="shared" si="46"/>
        <v>80</v>
      </c>
      <c r="F365" s="45">
        <f>'[1]12월관람객현황'!I367</f>
        <v>47</v>
      </c>
      <c r="G365" s="46">
        <f>'[1]12월관람객현황'!O367</f>
        <v>10</v>
      </c>
      <c r="H365" s="39">
        <f>SUM('[1]12월관람객현황'!U367,'[1]12월관람객현황'!AA367)</f>
        <v>23</v>
      </c>
      <c r="I365" s="47">
        <f t="shared" si="47"/>
        <v>80</v>
      </c>
      <c r="J365" s="48">
        <f>'[1]12월관람객현황'!AB367</f>
        <v>0</v>
      </c>
      <c r="K365" s="49">
        <f>'[1]12월관람객현황'!AC367</f>
        <v>0</v>
      </c>
      <c r="L365" s="49">
        <f>'[1]12월관람객현황'!AE367</f>
        <v>0</v>
      </c>
      <c r="M365" s="49">
        <f>'[1]12월관람객현황'!AG367</f>
        <v>0</v>
      </c>
      <c r="N365" s="50">
        <f>'[1]12월관람객현황'!AH367</f>
        <v>0</v>
      </c>
      <c r="O365" s="47">
        <f t="shared" si="48"/>
        <v>0</v>
      </c>
      <c r="P365" s="48">
        <f>'[1]12월관람객현황'!AJ367</f>
        <v>0</v>
      </c>
      <c r="Q365" s="51">
        <f>[1]외국인!B367</f>
        <v>1</v>
      </c>
    </row>
    <row r="366" spans="3:17" x14ac:dyDescent="0.15">
      <c r="C366" s="34">
        <v>4</v>
      </c>
      <c r="D366" s="35"/>
      <c r="E366" s="36">
        <f t="shared" si="46"/>
        <v>450</v>
      </c>
      <c r="F366" s="45">
        <f>'[1]12월관람객현황'!I368</f>
        <v>19</v>
      </c>
      <c r="G366" s="46">
        <f>'[1]12월관람객현황'!O368</f>
        <v>8</v>
      </c>
      <c r="H366" s="39">
        <f>SUM('[1]12월관람객현황'!U368,'[1]12월관람객현황'!AA368)</f>
        <v>35</v>
      </c>
      <c r="I366" s="47">
        <f t="shared" si="47"/>
        <v>62</v>
      </c>
      <c r="J366" s="48">
        <f>'[1]12월관람객현황'!AB368</f>
        <v>388</v>
      </c>
      <c r="K366" s="49">
        <f>'[1]12월관람객현황'!AC368</f>
        <v>0</v>
      </c>
      <c r="L366" s="49">
        <f>'[1]12월관람객현황'!AE368</f>
        <v>0</v>
      </c>
      <c r="M366" s="49">
        <f>'[1]12월관람객현황'!AG368</f>
        <v>0</v>
      </c>
      <c r="N366" s="50">
        <f>'[1]12월관람객현황'!AH368</f>
        <v>0</v>
      </c>
      <c r="O366" s="47">
        <f t="shared" si="48"/>
        <v>388</v>
      </c>
      <c r="P366" s="48">
        <f>'[1]12월관람객현황'!AJ368</f>
        <v>0</v>
      </c>
      <c r="Q366" s="51">
        <f>[1]외국인!B368</f>
        <v>0</v>
      </c>
    </row>
    <row r="367" spans="3:17" x14ac:dyDescent="0.15">
      <c r="C367" s="34">
        <v>5</v>
      </c>
      <c r="D367" s="35"/>
      <c r="E367" s="36">
        <f t="shared" si="46"/>
        <v>232</v>
      </c>
      <c r="F367" s="45">
        <f>'[1]12월관람객현황'!I369</f>
        <v>56</v>
      </c>
      <c r="G367" s="46">
        <f>'[1]12월관람객현황'!O369</f>
        <v>35</v>
      </c>
      <c r="H367" s="39">
        <f>SUM('[1]12월관람객현황'!U369,'[1]12월관람객현황'!AA369)</f>
        <v>114</v>
      </c>
      <c r="I367" s="47">
        <f t="shared" si="47"/>
        <v>205</v>
      </c>
      <c r="J367" s="48">
        <f>'[1]12월관람객현황'!AB369</f>
        <v>27</v>
      </c>
      <c r="K367" s="49">
        <f>'[1]12월관람객현황'!AC369</f>
        <v>0</v>
      </c>
      <c r="L367" s="49">
        <f>'[1]12월관람객현황'!AE369</f>
        <v>0</v>
      </c>
      <c r="M367" s="49">
        <f>'[1]12월관람객현황'!AG369</f>
        <v>0</v>
      </c>
      <c r="N367" s="50">
        <f>'[1]12월관람객현황'!AH369</f>
        <v>0</v>
      </c>
      <c r="O367" s="47">
        <f t="shared" si="48"/>
        <v>27</v>
      </c>
      <c r="P367" s="48">
        <f>'[1]12월관람객현황'!AJ369</f>
        <v>0</v>
      </c>
      <c r="Q367" s="51">
        <f>[1]외국인!B369</f>
        <v>9</v>
      </c>
    </row>
    <row r="368" spans="3:17" x14ac:dyDescent="0.15">
      <c r="C368" s="34">
        <v>6</v>
      </c>
      <c r="D368" s="35"/>
      <c r="E368" s="36">
        <f t="shared" si="46"/>
        <v>172</v>
      </c>
      <c r="F368" s="45">
        <f>'[1]12월관람객현황'!I370</f>
        <v>60</v>
      </c>
      <c r="G368" s="46">
        <f>'[1]12월관람객현황'!O370</f>
        <v>31</v>
      </c>
      <c r="H368" s="39">
        <f>SUM('[1]12월관람객현황'!U370,'[1]12월관람객현황'!AA370)</f>
        <v>81</v>
      </c>
      <c r="I368" s="47">
        <f t="shared" si="47"/>
        <v>172</v>
      </c>
      <c r="J368" s="48">
        <f>'[1]12월관람객현황'!AB370</f>
        <v>0</v>
      </c>
      <c r="K368" s="49">
        <f>'[1]12월관람객현황'!AC370</f>
        <v>0</v>
      </c>
      <c r="L368" s="49">
        <f>'[1]12월관람객현황'!AE370</f>
        <v>0</v>
      </c>
      <c r="M368" s="49">
        <f>'[1]12월관람객현황'!AG370</f>
        <v>0</v>
      </c>
      <c r="N368" s="50">
        <f>'[1]12월관람객현황'!AH370</f>
        <v>0</v>
      </c>
      <c r="O368" s="47">
        <f t="shared" si="48"/>
        <v>0</v>
      </c>
      <c r="P368" s="48">
        <f>'[1]12월관람객현황'!AJ370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6"/>
        <v>23</v>
      </c>
      <c r="F369" s="45">
        <f>'[1]12월관람객현황'!I371</f>
        <v>0</v>
      </c>
      <c r="G369" s="46">
        <f>'[1]12월관람객현황'!O371</f>
        <v>0</v>
      </c>
      <c r="H369" s="39">
        <f>SUM('[1]12월관람객현황'!U371,'[1]12월관람객현황'!AA371)</f>
        <v>0</v>
      </c>
      <c r="I369" s="47">
        <f t="shared" si="47"/>
        <v>0</v>
      </c>
      <c r="J369" s="48">
        <f>'[1]12월관람객현황'!AB371</f>
        <v>23</v>
      </c>
      <c r="K369" s="49">
        <f>'[1]12월관람객현황'!AC371</f>
        <v>0</v>
      </c>
      <c r="L369" s="49">
        <f>'[1]12월관람객현황'!AE371</f>
        <v>0</v>
      </c>
      <c r="M369" s="49">
        <f>'[1]12월관람객현황'!AG371</f>
        <v>0</v>
      </c>
      <c r="N369" s="50">
        <f>'[1]12월관람객현황'!AH371</f>
        <v>0</v>
      </c>
      <c r="O369" s="47">
        <f t="shared" si="48"/>
        <v>23</v>
      </c>
      <c r="P369" s="48">
        <f>'[1]12월관람객현황'!AJ371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6"/>
        <v>43</v>
      </c>
      <c r="F370" s="45">
        <f>'[1]12월관람객현황'!I372</f>
        <v>20</v>
      </c>
      <c r="G370" s="46">
        <f>'[1]12월관람객현황'!O372</f>
        <v>6</v>
      </c>
      <c r="H370" s="39">
        <f>SUM('[1]12월관람객현황'!U372,'[1]12월관람객현황'!AA372)</f>
        <v>17</v>
      </c>
      <c r="I370" s="47">
        <f t="shared" si="47"/>
        <v>43</v>
      </c>
      <c r="J370" s="48">
        <f>'[1]12월관람객현황'!AB372</f>
        <v>0</v>
      </c>
      <c r="K370" s="49">
        <f>'[1]12월관람객현황'!AC372</f>
        <v>0</v>
      </c>
      <c r="L370" s="49">
        <f>'[1]12월관람객현황'!AE372</f>
        <v>0</v>
      </c>
      <c r="M370" s="49">
        <f>'[1]12월관람객현황'!AG372</f>
        <v>0</v>
      </c>
      <c r="N370" s="50">
        <f>'[1]12월관람객현황'!AH372</f>
        <v>0</v>
      </c>
      <c r="O370" s="47">
        <f t="shared" si="48"/>
        <v>0</v>
      </c>
      <c r="P370" s="48">
        <f>'[1]12월관람객현황'!AJ372</f>
        <v>0</v>
      </c>
      <c r="Q370" s="51">
        <f>[1]외국인!B372</f>
        <v>0</v>
      </c>
    </row>
    <row r="371" spans="3:17" x14ac:dyDescent="0.15">
      <c r="C371" s="34">
        <v>9</v>
      </c>
      <c r="D371" s="35"/>
      <c r="E371" s="36">
        <f t="shared" si="46"/>
        <v>20</v>
      </c>
      <c r="F371" s="45">
        <f>'[1]12월관람객현황'!I373</f>
        <v>10</v>
      </c>
      <c r="G371" s="46">
        <f>'[1]12월관람객현황'!O373</f>
        <v>0</v>
      </c>
      <c r="H371" s="39">
        <f>SUM('[1]12월관람객현황'!U373,'[1]12월관람객현황'!AA373)</f>
        <v>10</v>
      </c>
      <c r="I371" s="47">
        <f t="shared" si="47"/>
        <v>20</v>
      </c>
      <c r="J371" s="48">
        <f>'[1]12월관람객현황'!AB373</f>
        <v>0</v>
      </c>
      <c r="K371" s="49">
        <f>'[1]12월관람객현황'!AC373</f>
        <v>0</v>
      </c>
      <c r="L371" s="49">
        <f>'[1]12월관람객현황'!AE373</f>
        <v>0</v>
      </c>
      <c r="M371" s="49">
        <f>'[1]12월관람객현황'!AG373</f>
        <v>0</v>
      </c>
      <c r="N371" s="50">
        <f>'[1]12월관람객현황'!AH373</f>
        <v>0</v>
      </c>
      <c r="O371" s="47">
        <f t="shared" si="48"/>
        <v>0</v>
      </c>
      <c r="P371" s="48">
        <f>'[1]12월관람객현황'!AJ373</f>
        <v>0</v>
      </c>
      <c r="Q371" s="51">
        <f>[1]외국인!B373</f>
        <v>5</v>
      </c>
    </row>
    <row r="372" spans="3:17" x14ac:dyDescent="0.15">
      <c r="C372" s="34">
        <v>10</v>
      </c>
      <c r="D372" s="35"/>
      <c r="E372" s="36">
        <f t="shared" si="46"/>
        <v>341</v>
      </c>
      <c r="F372" s="45">
        <f>'[1]12월관람객현황'!I374</f>
        <v>26</v>
      </c>
      <c r="G372" s="46">
        <f>'[1]12월관람객현황'!O374</f>
        <v>10</v>
      </c>
      <c r="H372" s="39">
        <f>SUM('[1]12월관람객현황'!U374,'[1]12월관람객현황'!AA374)</f>
        <v>34</v>
      </c>
      <c r="I372" s="47">
        <f t="shared" si="47"/>
        <v>70</v>
      </c>
      <c r="J372" s="48">
        <f>'[1]12월관람객현황'!AB374</f>
        <v>26</v>
      </c>
      <c r="K372" s="49">
        <f>'[1]12월관람객현황'!AC374</f>
        <v>245</v>
      </c>
      <c r="L372" s="49">
        <f>'[1]12월관람객현황'!AE374</f>
        <v>0</v>
      </c>
      <c r="M372" s="49">
        <f>'[1]12월관람객현황'!AG374</f>
        <v>0</v>
      </c>
      <c r="N372" s="50">
        <f>'[1]12월관람객현황'!AH374</f>
        <v>0</v>
      </c>
      <c r="O372" s="47">
        <f t="shared" si="48"/>
        <v>271</v>
      </c>
      <c r="P372" s="48">
        <f>'[1]12월관람객현황'!AJ374</f>
        <v>201</v>
      </c>
      <c r="Q372" s="51">
        <f>[1]외국인!B374</f>
        <v>3</v>
      </c>
    </row>
    <row r="373" spans="3:17" x14ac:dyDescent="0.15">
      <c r="C373" s="34">
        <v>11</v>
      </c>
      <c r="D373" s="35"/>
      <c r="E373" s="36">
        <f t="shared" si="46"/>
        <v>315</v>
      </c>
      <c r="F373" s="45">
        <f>'[1]12월관람객현황'!I375</f>
        <v>19</v>
      </c>
      <c r="G373" s="46">
        <f>'[1]12월관람객현황'!O375</f>
        <v>17</v>
      </c>
      <c r="H373" s="39">
        <f>SUM('[1]12월관람객현황'!U375,'[1]12월관람객현황'!AA375)</f>
        <v>38</v>
      </c>
      <c r="I373" s="47">
        <f t="shared" si="47"/>
        <v>74</v>
      </c>
      <c r="J373" s="48">
        <f>'[1]12월관람객현황'!AB375</f>
        <v>0</v>
      </c>
      <c r="K373" s="49">
        <f>'[1]12월관람객현황'!AC375</f>
        <v>241</v>
      </c>
      <c r="L373" s="49">
        <f>'[1]12월관람객현황'!AE375</f>
        <v>0</v>
      </c>
      <c r="M373" s="49">
        <f>'[1]12월관람객현황'!AG375</f>
        <v>0</v>
      </c>
      <c r="N373" s="50">
        <f>'[1]12월관람객현황'!AH375</f>
        <v>0</v>
      </c>
      <c r="O373" s="47">
        <f t="shared" si="48"/>
        <v>241</v>
      </c>
      <c r="P373" s="48">
        <f>'[1]12월관람객현황'!AJ375</f>
        <v>241</v>
      </c>
      <c r="Q373" s="51">
        <f>[1]외국인!B375</f>
        <v>0</v>
      </c>
    </row>
    <row r="374" spans="3:17" x14ac:dyDescent="0.15">
      <c r="C374" s="34">
        <v>12</v>
      </c>
      <c r="D374" s="35"/>
      <c r="E374" s="36">
        <f t="shared" si="46"/>
        <v>833</v>
      </c>
      <c r="F374" s="45">
        <f>'[1]12월관람객현황'!I376</f>
        <v>79</v>
      </c>
      <c r="G374" s="46">
        <f>'[1]12월관람객현황'!O376</f>
        <v>32</v>
      </c>
      <c r="H374" s="39">
        <f>SUM('[1]12월관람객현황'!U376,'[1]12월관람객현황'!AA376)</f>
        <v>91</v>
      </c>
      <c r="I374" s="47">
        <f t="shared" si="47"/>
        <v>202</v>
      </c>
      <c r="J374" s="48">
        <f>'[1]12월관람객현황'!AB376</f>
        <v>17</v>
      </c>
      <c r="K374" s="49">
        <f>'[1]12월관람객현황'!AC376</f>
        <v>614</v>
      </c>
      <c r="L374" s="49">
        <f>'[1]12월관람객현황'!AE376</f>
        <v>0</v>
      </c>
      <c r="M374" s="49">
        <f>'[1]12월관람객현황'!AG376</f>
        <v>0</v>
      </c>
      <c r="N374" s="50">
        <f>'[1]12월관람객현황'!AH376</f>
        <v>0</v>
      </c>
      <c r="O374" s="47">
        <f t="shared" si="48"/>
        <v>631</v>
      </c>
      <c r="P374" s="48">
        <f>'[1]12월관람객현황'!AJ376</f>
        <v>229</v>
      </c>
      <c r="Q374" s="51">
        <f>[1]외국인!B376</f>
        <v>0</v>
      </c>
    </row>
    <row r="375" spans="3:17" x14ac:dyDescent="0.15">
      <c r="C375" s="34">
        <v>13</v>
      </c>
      <c r="D375" s="35"/>
      <c r="E375" s="36">
        <f t="shared" si="46"/>
        <v>147</v>
      </c>
      <c r="F375" s="45">
        <f>'[1]12월관람객현황'!I377</f>
        <v>45</v>
      </c>
      <c r="G375" s="46">
        <f>'[1]12월관람객현황'!O377</f>
        <v>29</v>
      </c>
      <c r="H375" s="39">
        <f>SUM('[1]12월관람객현황'!U377,'[1]12월관람객현황'!AA377)</f>
        <v>71</v>
      </c>
      <c r="I375" s="47">
        <f t="shared" si="47"/>
        <v>145</v>
      </c>
      <c r="J375" s="48">
        <f>'[1]12월관람객현황'!AB377</f>
        <v>2</v>
      </c>
      <c r="K375" s="49">
        <f>'[1]12월관람객현황'!AC377</f>
        <v>0</v>
      </c>
      <c r="L375" s="49">
        <f>'[1]12월관람객현황'!AE377</f>
        <v>0</v>
      </c>
      <c r="M375" s="49">
        <f>'[1]12월관람객현황'!AG377</f>
        <v>0</v>
      </c>
      <c r="N375" s="50">
        <f>'[1]12월관람객현황'!AH377</f>
        <v>0</v>
      </c>
      <c r="O375" s="47">
        <f t="shared" si="48"/>
        <v>2</v>
      </c>
      <c r="P375" s="48">
        <f>'[1]12월관람객현황'!AJ377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6"/>
        <v>26</v>
      </c>
      <c r="F376" s="45">
        <f>'[1]12월관람객현황'!I378</f>
        <v>0</v>
      </c>
      <c r="G376" s="46">
        <f>'[1]12월관람객현황'!O378</f>
        <v>0</v>
      </c>
      <c r="H376" s="39">
        <f>SUM('[1]12월관람객현황'!U378,'[1]12월관람객현황'!AA378)</f>
        <v>0</v>
      </c>
      <c r="I376" s="47">
        <f t="shared" si="47"/>
        <v>0</v>
      </c>
      <c r="J376" s="48">
        <f>'[1]12월관람객현황'!AB378</f>
        <v>26</v>
      </c>
      <c r="K376" s="49">
        <f>'[1]12월관람객현황'!AC378</f>
        <v>0</v>
      </c>
      <c r="L376" s="49">
        <f>'[1]12월관람객현황'!AE378</f>
        <v>0</v>
      </c>
      <c r="M376" s="49">
        <f>'[1]12월관람객현황'!AG378</f>
        <v>0</v>
      </c>
      <c r="N376" s="50">
        <f>'[1]12월관람객현황'!AH378</f>
        <v>0</v>
      </c>
      <c r="O376" s="47">
        <f t="shared" si="48"/>
        <v>26</v>
      </c>
      <c r="P376" s="48">
        <f>'[1]12월관람객현황'!AJ378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6"/>
        <v>20</v>
      </c>
      <c r="F377" s="45">
        <f>'[1]12월관람객현황'!I379</f>
        <v>5</v>
      </c>
      <c r="G377" s="46">
        <f>'[1]12월관람객현황'!O379</f>
        <v>5</v>
      </c>
      <c r="H377" s="39">
        <f>SUM('[1]12월관람객현황'!U379,'[1]12월관람객현황'!AA379)</f>
        <v>10</v>
      </c>
      <c r="I377" s="47">
        <f t="shared" si="47"/>
        <v>20</v>
      </c>
      <c r="J377" s="48">
        <f>'[1]12월관람객현황'!AB379</f>
        <v>0</v>
      </c>
      <c r="K377" s="49">
        <f>'[1]12월관람객현황'!AC379</f>
        <v>0</v>
      </c>
      <c r="L377" s="49">
        <f>'[1]12월관람객현황'!AE379</f>
        <v>0</v>
      </c>
      <c r="M377" s="49">
        <f>'[1]12월관람객현황'!AG379</f>
        <v>0</v>
      </c>
      <c r="N377" s="50">
        <f>'[1]12월관람객현황'!AH379</f>
        <v>0</v>
      </c>
      <c r="O377" s="47">
        <f t="shared" si="48"/>
        <v>0</v>
      </c>
      <c r="P377" s="48">
        <f>'[1]12월관람객현황'!AJ379</f>
        <v>0</v>
      </c>
      <c r="Q377" s="51">
        <f>[1]외국인!B379</f>
        <v>0</v>
      </c>
    </row>
    <row r="378" spans="3:17" x14ac:dyDescent="0.15">
      <c r="C378" s="34">
        <v>16</v>
      </c>
      <c r="D378" s="35"/>
      <c r="E378" s="36">
        <f t="shared" si="46"/>
        <v>61</v>
      </c>
      <c r="F378" s="45">
        <f>'[1]12월관람객현황'!I380</f>
        <v>25</v>
      </c>
      <c r="G378" s="46">
        <f>'[1]12월관람객현황'!O380</f>
        <v>6</v>
      </c>
      <c r="H378" s="39">
        <f>SUM('[1]12월관람객현황'!U380,'[1]12월관람객현황'!AA380)</f>
        <v>30</v>
      </c>
      <c r="I378" s="47">
        <f t="shared" si="47"/>
        <v>61</v>
      </c>
      <c r="J378" s="48">
        <f>'[1]12월관람객현황'!AB380</f>
        <v>0</v>
      </c>
      <c r="K378" s="49">
        <f>'[1]12월관람객현황'!AC380</f>
        <v>0</v>
      </c>
      <c r="L378" s="49">
        <f>'[1]12월관람객현황'!AE380</f>
        <v>0</v>
      </c>
      <c r="M378" s="49">
        <f>'[1]12월관람객현황'!AG380</f>
        <v>0</v>
      </c>
      <c r="N378" s="50">
        <f>'[1]12월관람객현황'!AH380</f>
        <v>0</v>
      </c>
      <c r="O378" s="47">
        <f t="shared" si="48"/>
        <v>0</v>
      </c>
      <c r="P378" s="48">
        <f>'[1]12월관람객현황'!AJ380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6"/>
        <v>52</v>
      </c>
      <c r="F379" s="45">
        <f>'[1]12월관람객현황'!I381</f>
        <v>24</v>
      </c>
      <c r="G379" s="46">
        <f>'[1]12월관람객현황'!O381</f>
        <v>6</v>
      </c>
      <c r="H379" s="39">
        <f>SUM('[1]12월관람객현황'!U381,'[1]12월관람객현황'!AA381)</f>
        <v>22</v>
      </c>
      <c r="I379" s="47">
        <f t="shared" si="47"/>
        <v>52</v>
      </c>
      <c r="J379" s="48">
        <f>'[1]12월관람객현황'!AB381</f>
        <v>0</v>
      </c>
      <c r="K379" s="49">
        <f>'[1]12월관람객현황'!AC381</f>
        <v>0</v>
      </c>
      <c r="L379" s="49">
        <f>'[1]12월관람객현황'!AE381</f>
        <v>0</v>
      </c>
      <c r="M379" s="49">
        <f>'[1]12월관람객현황'!AG381</f>
        <v>0</v>
      </c>
      <c r="N379" s="50">
        <f>'[1]12월관람객현황'!AH381</f>
        <v>0</v>
      </c>
      <c r="O379" s="47">
        <f t="shared" si="48"/>
        <v>0</v>
      </c>
      <c r="P379" s="48">
        <f>'[1]12월관람객현황'!AJ381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6"/>
        <v>233</v>
      </c>
      <c r="F380" s="45">
        <f>'[1]12월관람객현황'!I382</f>
        <v>24</v>
      </c>
      <c r="G380" s="46">
        <f>'[1]12월관람객현황'!O382</f>
        <v>26</v>
      </c>
      <c r="H380" s="39">
        <f>SUM('[1]12월관람객현황'!U382,'[1]12월관람객현황'!AA382)</f>
        <v>29</v>
      </c>
      <c r="I380" s="47">
        <f t="shared" si="47"/>
        <v>79</v>
      </c>
      <c r="J380" s="48">
        <f>'[1]12월관람객현황'!AB382</f>
        <v>0</v>
      </c>
      <c r="K380" s="49">
        <f>'[1]12월관람객현황'!AC382</f>
        <v>154</v>
      </c>
      <c r="L380" s="49">
        <f>'[1]12월관람객현황'!AE382</f>
        <v>0</v>
      </c>
      <c r="M380" s="49">
        <f>'[1]12월관람객현황'!AG382</f>
        <v>0</v>
      </c>
      <c r="N380" s="50">
        <f>'[1]12월관람객현황'!AH382</f>
        <v>0</v>
      </c>
      <c r="O380" s="47">
        <f t="shared" si="48"/>
        <v>154</v>
      </c>
      <c r="P380" s="48">
        <f>'[1]12월관람객현황'!AJ382</f>
        <v>124</v>
      </c>
      <c r="Q380" s="51">
        <f>[1]외국인!B382</f>
        <v>0</v>
      </c>
    </row>
    <row r="381" spans="3:17" x14ac:dyDescent="0.15">
      <c r="C381" s="34">
        <v>19</v>
      </c>
      <c r="D381" s="35"/>
      <c r="E381" s="36">
        <f t="shared" si="46"/>
        <v>212</v>
      </c>
      <c r="F381" s="45">
        <f>'[1]12월관람객현황'!I383</f>
        <v>51</v>
      </c>
      <c r="G381" s="46">
        <f>'[1]12월관람객현황'!O383</f>
        <v>35</v>
      </c>
      <c r="H381" s="39">
        <f>SUM('[1]12월관람객현황'!U383,'[1]12월관람객현황'!AA383)</f>
        <v>94</v>
      </c>
      <c r="I381" s="47">
        <f t="shared" si="47"/>
        <v>180</v>
      </c>
      <c r="J381" s="48">
        <f>'[1]12월관람객현황'!AB383</f>
        <v>12</v>
      </c>
      <c r="K381" s="49">
        <f>'[1]12월관람객현황'!AC383</f>
        <v>20</v>
      </c>
      <c r="L381" s="49">
        <f>'[1]12월관람객현황'!AE383</f>
        <v>0</v>
      </c>
      <c r="M381" s="49">
        <f>'[1]12월관람객현황'!AG383</f>
        <v>0</v>
      </c>
      <c r="N381" s="50">
        <f>'[1]12월관람객현황'!AH383</f>
        <v>0</v>
      </c>
      <c r="O381" s="47">
        <f t="shared" si="48"/>
        <v>32</v>
      </c>
      <c r="P381" s="48">
        <f>'[1]12월관람객현황'!AJ383</f>
        <v>15</v>
      </c>
      <c r="Q381" s="51">
        <f>[1]외국인!B383</f>
        <v>0</v>
      </c>
    </row>
    <row r="382" spans="3:17" x14ac:dyDescent="0.15">
      <c r="C382" s="34">
        <v>20</v>
      </c>
      <c r="D382" s="35"/>
      <c r="E382" s="36">
        <f t="shared" si="46"/>
        <v>279</v>
      </c>
      <c r="F382" s="45">
        <f>'[1]12월관람객현황'!I384</f>
        <v>68</v>
      </c>
      <c r="G382" s="46">
        <f>'[1]12월관람객현황'!O384</f>
        <v>48</v>
      </c>
      <c r="H382" s="39">
        <f>SUM('[1]12월관람객현황'!U384,'[1]12월관람객현황'!AA384)</f>
        <v>153</v>
      </c>
      <c r="I382" s="47">
        <f t="shared" si="47"/>
        <v>269</v>
      </c>
      <c r="J382" s="48">
        <f>'[1]12월관람객현황'!AB384</f>
        <v>10</v>
      </c>
      <c r="K382" s="49">
        <f>'[1]12월관람객현황'!AC384</f>
        <v>0</v>
      </c>
      <c r="L382" s="49">
        <f>'[1]12월관람객현황'!AE384</f>
        <v>0</v>
      </c>
      <c r="M382" s="49">
        <f>'[1]12월관람객현황'!AG384</f>
        <v>0</v>
      </c>
      <c r="N382" s="50">
        <f>'[1]12월관람객현황'!AH384</f>
        <v>0</v>
      </c>
      <c r="O382" s="47">
        <f t="shared" si="48"/>
        <v>10</v>
      </c>
      <c r="P382" s="48">
        <f>'[1]12월관람객현황'!AJ384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6"/>
        <v>92</v>
      </c>
      <c r="F383" s="45">
        <f>'[1]12월관람객현황'!I385</f>
        <v>0</v>
      </c>
      <c r="G383" s="46">
        <f>'[1]12월관람객현황'!O385</f>
        <v>0</v>
      </c>
      <c r="H383" s="39">
        <f>SUM('[1]12월관람객현황'!U385,'[1]12월관람객현황'!AA385)</f>
        <v>0</v>
      </c>
      <c r="I383" s="47">
        <f t="shared" si="47"/>
        <v>0</v>
      </c>
      <c r="J383" s="48">
        <f>'[1]12월관람객현황'!AB385</f>
        <v>92</v>
      </c>
      <c r="K383" s="49">
        <f>'[1]12월관람객현황'!AC385</f>
        <v>0</v>
      </c>
      <c r="L383" s="49">
        <f>'[1]12월관람객현황'!AE385</f>
        <v>0</v>
      </c>
      <c r="M383" s="49">
        <f>'[1]12월관람객현황'!AG385</f>
        <v>0</v>
      </c>
      <c r="N383" s="50">
        <f>'[1]12월관람객현황'!AH385</f>
        <v>0</v>
      </c>
      <c r="O383" s="47">
        <f t="shared" si="48"/>
        <v>92</v>
      </c>
      <c r="P383" s="48">
        <f>'[1]12월관람객현황'!AJ385</f>
        <v>0</v>
      </c>
      <c r="Q383" s="51">
        <f>[1]외국인!B385</f>
        <v>0</v>
      </c>
    </row>
    <row r="384" spans="3:17" x14ac:dyDescent="0.15">
      <c r="C384" s="34">
        <v>22</v>
      </c>
      <c r="D384" s="35"/>
      <c r="E384" s="36">
        <f t="shared" si="46"/>
        <v>84</v>
      </c>
      <c r="F384" s="45">
        <f>'[1]12월관람객현황'!I386</f>
        <v>19</v>
      </c>
      <c r="G384" s="46">
        <f>'[1]12월관람객현황'!O386</f>
        <v>4</v>
      </c>
      <c r="H384" s="39">
        <f>SUM('[1]12월관람객현황'!U386,'[1]12월관람객현황'!AA386)</f>
        <v>9</v>
      </c>
      <c r="I384" s="47">
        <f t="shared" si="47"/>
        <v>32</v>
      </c>
      <c r="J384" s="48">
        <f>'[1]12월관람객현황'!AB386</f>
        <v>52</v>
      </c>
      <c r="K384" s="49">
        <f>'[1]12월관람객현황'!AC386</f>
        <v>0</v>
      </c>
      <c r="L384" s="49">
        <f>'[1]12월관람객현황'!AE386</f>
        <v>0</v>
      </c>
      <c r="M384" s="49">
        <f>'[1]12월관람객현황'!AG386</f>
        <v>0</v>
      </c>
      <c r="N384" s="50">
        <f>'[1]12월관람객현황'!AH386</f>
        <v>0</v>
      </c>
      <c r="O384" s="47">
        <f t="shared" si="48"/>
        <v>52</v>
      </c>
      <c r="P384" s="48">
        <f>'[1]12월관람객현황'!AJ386</f>
        <v>0</v>
      </c>
      <c r="Q384" s="51">
        <f>[1]외국인!B386</f>
        <v>0</v>
      </c>
    </row>
    <row r="385" spans="3:17" x14ac:dyDescent="0.15">
      <c r="C385" s="34">
        <v>23</v>
      </c>
      <c r="D385" s="35"/>
      <c r="E385" s="36">
        <f t="shared" si="46"/>
        <v>45</v>
      </c>
      <c r="F385" s="45">
        <f>'[1]12월관람객현황'!I387</f>
        <v>17</v>
      </c>
      <c r="G385" s="46">
        <f>'[1]12월관람객현황'!O387</f>
        <v>3</v>
      </c>
      <c r="H385" s="39">
        <f>SUM('[1]12월관람객현황'!U387,'[1]12월관람객현황'!AA387)</f>
        <v>25</v>
      </c>
      <c r="I385" s="47">
        <f t="shared" si="47"/>
        <v>45</v>
      </c>
      <c r="J385" s="48">
        <f>'[1]12월관람객현황'!AB387</f>
        <v>0</v>
      </c>
      <c r="K385" s="49">
        <f>'[1]12월관람객현황'!AC387</f>
        <v>0</v>
      </c>
      <c r="L385" s="49">
        <f>'[1]12월관람객현황'!AE387</f>
        <v>0</v>
      </c>
      <c r="M385" s="49">
        <f>'[1]12월관람객현황'!AG387</f>
        <v>0</v>
      </c>
      <c r="N385" s="50">
        <f>'[1]12월관람객현황'!AH387</f>
        <v>0</v>
      </c>
      <c r="O385" s="47">
        <f t="shared" si="48"/>
        <v>0</v>
      </c>
      <c r="P385" s="48">
        <f>'[1]12월관람객현황'!AJ387</f>
        <v>0</v>
      </c>
      <c r="Q385" s="51">
        <f>[1]외국인!B387</f>
        <v>0</v>
      </c>
    </row>
    <row r="386" spans="3:17" x14ac:dyDescent="0.15">
      <c r="C386" s="34">
        <v>24</v>
      </c>
      <c r="D386" s="35"/>
      <c r="E386" s="36">
        <f t="shared" si="46"/>
        <v>23</v>
      </c>
      <c r="F386" s="45">
        <f>'[1]12월관람객현황'!I388</f>
        <v>13</v>
      </c>
      <c r="G386" s="46">
        <f>'[1]12월관람객현황'!O388</f>
        <v>0</v>
      </c>
      <c r="H386" s="39">
        <f>SUM('[1]12월관람객현황'!U388,'[1]12월관람객현황'!AA388)</f>
        <v>10</v>
      </c>
      <c r="I386" s="47">
        <f t="shared" si="47"/>
        <v>23</v>
      </c>
      <c r="J386" s="48">
        <f>'[1]12월관람객현황'!AB388</f>
        <v>0</v>
      </c>
      <c r="K386" s="49">
        <f>'[1]12월관람객현황'!AC388</f>
        <v>0</v>
      </c>
      <c r="L386" s="49">
        <f>'[1]12월관람객현황'!AE388</f>
        <v>0</v>
      </c>
      <c r="M386" s="49">
        <f>'[1]12월관람객현황'!AG388</f>
        <v>0</v>
      </c>
      <c r="N386" s="50">
        <f>'[1]12월관람객현황'!AH388</f>
        <v>0</v>
      </c>
      <c r="O386" s="47">
        <f t="shared" si="48"/>
        <v>0</v>
      </c>
      <c r="P386" s="48">
        <f>'[1]12월관람객현황'!AJ388</f>
        <v>0</v>
      </c>
      <c r="Q386" s="51">
        <f>[1]외국인!B388</f>
        <v>0</v>
      </c>
    </row>
    <row r="387" spans="3:17" x14ac:dyDescent="0.15">
      <c r="C387" s="34">
        <v>25</v>
      </c>
      <c r="D387" s="35"/>
      <c r="E387" s="36">
        <f t="shared" si="46"/>
        <v>122</v>
      </c>
      <c r="F387" s="45">
        <f>'[1]12월관람객현황'!I389</f>
        <v>31</v>
      </c>
      <c r="G387" s="46">
        <f>'[1]12월관람객현황'!O389</f>
        <v>19</v>
      </c>
      <c r="H387" s="39">
        <f>SUM('[1]12월관람객현황'!U389,'[1]12월관람객현황'!AA389)</f>
        <v>62</v>
      </c>
      <c r="I387" s="47">
        <f t="shared" si="47"/>
        <v>112</v>
      </c>
      <c r="J387" s="48">
        <f>'[1]12월관람객현황'!AB389</f>
        <v>10</v>
      </c>
      <c r="K387" s="49">
        <f>'[1]12월관람객현황'!AC389</f>
        <v>0</v>
      </c>
      <c r="L387" s="49">
        <f>'[1]12월관람객현황'!AE389</f>
        <v>0</v>
      </c>
      <c r="M387" s="49">
        <f>'[1]12월관람객현황'!AG389</f>
        <v>0</v>
      </c>
      <c r="N387" s="50">
        <f>'[1]12월관람객현황'!AH389</f>
        <v>0</v>
      </c>
      <c r="O387" s="47">
        <f t="shared" si="48"/>
        <v>10</v>
      </c>
      <c r="P387" s="48">
        <f>'[1]12월관람객현황'!AJ389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6"/>
        <v>227</v>
      </c>
      <c r="F388" s="45">
        <f>'[1]12월관람객현황'!I390</f>
        <v>71</v>
      </c>
      <c r="G388" s="46">
        <f>'[1]12월관람객현황'!O390</f>
        <v>43</v>
      </c>
      <c r="H388" s="39">
        <f>SUM('[1]12월관람객현황'!U390,'[1]12월관람객현황'!AA390)</f>
        <v>100</v>
      </c>
      <c r="I388" s="47">
        <f t="shared" si="47"/>
        <v>214</v>
      </c>
      <c r="J388" s="48">
        <f>'[1]12월관람객현황'!AB390</f>
        <v>13</v>
      </c>
      <c r="K388" s="49">
        <f>'[1]12월관람객현황'!AC390</f>
        <v>0</v>
      </c>
      <c r="L388" s="49">
        <f>'[1]12월관람객현황'!AE390</f>
        <v>0</v>
      </c>
      <c r="M388" s="49">
        <f>'[1]12월관람객현황'!AG390</f>
        <v>0</v>
      </c>
      <c r="N388" s="50">
        <f>'[1]12월관람객현황'!AH390</f>
        <v>0</v>
      </c>
      <c r="O388" s="47">
        <f t="shared" si="48"/>
        <v>13</v>
      </c>
      <c r="P388" s="48">
        <f>'[1]12월관람객현황'!AJ390</f>
        <v>0</v>
      </c>
      <c r="Q388" s="51">
        <f>[1]외국인!B390</f>
        <v>0</v>
      </c>
    </row>
    <row r="389" spans="3:17" x14ac:dyDescent="0.15">
      <c r="C389" s="34">
        <v>27</v>
      </c>
      <c r="D389" s="35"/>
      <c r="E389" s="36">
        <f t="shared" si="46"/>
        <v>225</v>
      </c>
      <c r="F389" s="45">
        <f>'[1]12월관람객현황'!I391</f>
        <v>58</v>
      </c>
      <c r="G389" s="46">
        <f>'[1]12월관람객현황'!O391</f>
        <v>49</v>
      </c>
      <c r="H389" s="39">
        <f>SUM('[1]12월관람객현황'!U391,'[1]12월관람객현황'!AA391)</f>
        <v>118</v>
      </c>
      <c r="I389" s="47">
        <f t="shared" si="47"/>
        <v>225</v>
      </c>
      <c r="J389" s="48">
        <f>'[1]12월관람객현황'!AB391</f>
        <v>0</v>
      </c>
      <c r="K389" s="49">
        <f>'[1]12월관람객현황'!AC391</f>
        <v>0</v>
      </c>
      <c r="L389" s="49">
        <f>'[1]12월관람객현황'!AE391</f>
        <v>0</v>
      </c>
      <c r="M389" s="49">
        <f>'[1]12월관람객현황'!AG391</f>
        <v>0</v>
      </c>
      <c r="N389" s="50">
        <f>'[1]12월관람객현황'!AH391</f>
        <v>0</v>
      </c>
      <c r="O389" s="47">
        <f t="shared" si="48"/>
        <v>0</v>
      </c>
      <c r="P389" s="48">
        <f>'[1]12월관람객현황'!AJ391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6"/>
        <v>0</v>
      </c>
      <c r="F390" s="45">
        <f>'[1]12월관람객현황'!I392</f>
        <v>0</v>
      </c>
      <c r="G390" s="46">
        <f>'[1]12월관람객현황'!O392</f>
        <v>0</v>
      </c>
      <c r="H390" s="39">
        <f>SUM('[1]12월관람객현황'!U392,'[1]12월관람객현황'!AA392)</f>
        <v>0</v>
      </c>
      <c r="I390" s="47">
        <f t="shared" si="47"/>
        <v>0</v>
      </c>
      <c r="J390" s="48">
        <f>'[1]12월관람객현황'!AB392</f>
        <v>0</v>
      </c>
      <c r="K390" s="49">
        <f>'[1]12월관람객현황'!AC392</f>
        <v>0</v>
      </c>
      <c r="L390" s="49">
        <f>'[1]12월관람객현황'!AE392</f>
        <v>0</v>
      </c>
      <c r="M390" s="49">
        <f>'[1]12월관람객현황'!AG392</f>
        <v>0</v>
      </c>
      <c r="N390" s="50">
        <f>'[1]12월관람객현황'!AH392</f>
        <v>0</v>
      </c>
      <c r="O390" s="47">
        <f t="shared" si="48"/>
        <v>0</v>
      </c>
      <c r="P390" s="48">
        <f>'[1]12월관람객현황'!AJ392</f>
        <v>0</v>
      </c>
      <c r="Q390" s="51">
        <f>[1]외국인!B392</f>
        <v>0</v>
      </c>
    </row>
    <row r="391" spans="3:17" x14ac:dyDescent="0.15">
      <c r="C391" s="34">
        <v>29</v>
      </c>
      <c r="D391" s="35"/>
      <c r="E391" s="36">
        <f t="shared" si="46"/>
        <v>86</v>
      </c>
      <c r="F391" s="45">
        <f>'[1]12월관람객현황'!I393</f>
        <v>20</v>
      </c>
      <c r="G391" s="46">
        <f>'[1]12월관람객현황'!O393</f>
        <v>29</v>
      </c>
      <c r="H391" s="39">
        <f>SUM('[1]12월관람객현황'!U393,'[1]12월관람객현황'!AA393)</f>
        <v>37</v>
      </c>
      <c r="I391" s="47">
        <f t="shared" si="47"/>
        <v>86</v>
      </c>
      <c r="J391" s="48">
        <f>'[1]12월관람객현황'!AB393</f>
        <v>0</v>
      </c>
      <c r="K391" s="49">
        <f>'[1]12월관람객현황'!AC393</f>
        <v>0</v>
      </c>
      <c r="L391" s="49">
        <f>'[1]12월관람객현황'!AE393</f>
        <v>0</v>
      </c>
      <c r="M391" s="49">
        <f>'[1]12월관람객현황'!AG393</f>
        <v>0</v>
      </c>
      <c r="N391" s="50">
        <f>'[1]12월관람객현황'!AH393</f>
        <v>0</v>
      </c>
      <c r="O391" s="47">
        <f t="shared" si="48"/>
        <v>0</v>
      </c>
      <c r="P391" s="48">
        <f>'[1]12월관람객현황'!AJ393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6"/>
        <v>86</v>
      </c>
      <c r="F392" s="45">
        <f>'[1]12월관람객현황'!I394</f>
        <v>14</v>
      </c>
      <c r="G392" s="46">
        <f>'[1]12월관람객현황'!O394</f>
        <v>25</v>
      </c>
      <c r="H392" s="39">
        <f>SUM('[1]12월관람객현황'!U394,'[1]12월관람객현황'!AA394)</f>
        <v>47</v>
      </c>
      <c r="I392" s="47">
        <f t="shared" si="47"/>
        <v>86</v>
      </c>
      <c r="J392" s="48">
        <f>'[1]12월관람객현황'!AB394</f>
        <v>0</v>
      </c>
      <c r="K392" s="49">
        <f>'[1]12월관람객현황'!AC394</f>
        <v>0</v>
      </c>
      <c r="L392" s="49">
        <f>'[1]12월관람객현황'!AE394</f>
        <v>0</v>
      </c>
      <c r="M392" s="49">
        <f>'[1]12월관람객현황'!AG394</f>
        <v>0</v>
      </c>
      <c r="N392" s="50">
        <f>'[1]12월관람객현황'!AH394</f>
        <v>0</v>
      </c>
      <c r="O392" s="47">
        <f t="shared" si="48"/>
        <v>0</v>
      </c>
      <c r="P392" s="48">
        <f>'[1]12월관람객현황'!AJ394</f>
        <v>0</v>
      </c>
      <c r="Q392" s="51">
        <f>[1]외국인!B394</f>
        <v>0</v>
      </c>
    </row>
    <row r="393" spans="3:17" ht="14.25" thickBot="1" x14ac:dyDescent="0.2">
      <c r="C393" s="55">
        <v>31</v>
      </c>
      <c r="D393" s="56"/>
      <c r="E393" s="94">
        <f t="shared" si="46"/>
        <v>0</v>
      </c>
      <c r="F393" s="80">
        <f>'[1]12월관람객현황'!I395</f>
        <v>0</v>
      </c>
      <c r="G393" s="81">
        <f>'[1]12월관람객현황'!O395</f>
        <v>0</v>
      </c>
      <c r="H393" s="95">
        <f>SUM('[1]12월관람객현황'!U395,'[1]12월관람객현황'!AA395)</f>
        <v>0</v>
      </c>
      <c r="I393" s="86">
        <f t="shared" si="47"/>
        <v>0</v>
      </c>
      <c r="J393" s="83">
        <f>'[1]12월관람객현황'!AB395</f>
        <v>0</v>
      </c>
      <c r="K393" s="84">
        <f>'[1]12월관람객현황'!AC395</f>
        <v>0</v>
      </c>
      <c r="L393" s="84">
        <f>'[1]12월관람객현황'!AE395</f>
        <v>0</v>
      </c>
      <c r="M393" s="84">
        <f>'[1]12월관람객현황'!AG395</f>
        <v>0</v>
      </c>
      <c r="N393" s="85">
        <f>'[1]12월관람객현황'!AH395</f>
        <v>0</v>
      </c>
      <c r="O393" s="86">
        <f t="shared" si="48"/>
        <v>0</v>
      </c>
      <c r="P393" s="83">
        <f>'[1]12월관람객현황'!AJ395</f>
        <v>0</v>
      </c>
      <c r="Q393" s="87">
        <f>[1]외국인!B395</f>
        <v>0</v>
      </c>
    </row>
  </sheetData>
  <mergeCells count="3">
    <mergeCell ref="C2:C3"/>
    <mergeCell ref="D2:D3"/>
    <mergeCell ref="E2:Q2"/>
  </mergeCells>
  <phoneticPr fontId="3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방호원실-1</cp:lastModifiedBy>
  <dcterms:created xsi:type="dcterms:W3CDTF">2021-01-19T05:11:37Z</dcterms:created>
  <dcterms:modified xsi:type="dcterms:W3CDTF">2021-01-19T05:13:54Z</dcterms:modified>
</cp:coreProperties>
</file>