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2017등록현황" sheetId="1" r:id="rId1"/>
  </sheets>
  <calcPr calcId="145621"/>
</workbook>
</file>

<file path=xl/calcChain.xml><?xml version="1.0" encoding="utf-8"?>
<calcChain xmlns="http://schemas.openxmlformats.org/spreadsheetml/2006/main">
  <c r="E79" i="1" l="1"/>
  <c r="F79" i="1"/>
  <c r="F86" i="1"/>
</calcChain>
</file>

<file path=xl/comments1.xml><?xml version="1.0" encoding="utf-8"?>
<comments xmlns="http://schemas.openxmlformats.org/spreadsheetml/2006/main">
  <authors>
    <author>user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</t>
        </r>
        <r>
          <rPr>
            <sz val="9"/>
            <color indexed="81"/>
            <rFont val="Tahoma"/>
            <family val="2"/>
          </rPr>
          <t xml:space="preserve"> 105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복원접합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</t>
        </r>
        <r>
          <rPr>
            <sz val="9"/>
            <color indexed="81"/>
            <rFont val="Tahoma"/>
            <family val="2"/>
          </rPr>
          <t xml:space="preserve"> 330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</t>
        </r>
        <r>
          <rPr>
            <sz val="9"/>
            <color indexed="81"/>
            <rFont val="Tahoma"/>
            <family val="2"/>
          </rPr>
          <t xml:space="preserve"> 1117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</t>
        </r>
        <r>
          <rPr>
            <sz val="9"/>
            <color indexed="81"/>
            <rFont val="Tahoma"/>
            <family val="2"/>
          </rPr>
          <t xml:space="preserve"> 385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</t>
        </r>
        <r>
          <rPr>
            <sz val="9"/>
            <color indexed="81"/>
            <rFont val="Tahoma"/>
            <family val="2"/>
          </rPr>
          <t xml:space="preserve"> 523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</t>
        </r>
        <r>
          <rPr>
            <sz val="9"/>
            <color indexed="81"/>
            <rFont val="Tahoma"/>
            <family val="2"/>
          </rPr>
          <t xml:space="preserve"> 165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귀속수량</t>
        </r>
        <r>
          <rPr>
            <sz val="9"/>
            <color indexed="81"/>
            <rFont val="Tahoma"/>
            <family val="2"/>
          </rPr>
          <t>1105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복천박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장기대여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최초귀속수량</t>
        </r>
        <r>
          <rPr>
            <sz val="9"/>
            <color indexed="81"/>
            <rFont val="Tahoma"/>
            <family val="2"/>
          </rPr>
          <t xml:space="preserve"> 135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귀속수량</t>
        </r>
        <r>
          <rPr>
            <sz val="9"/>
            <color indexed="81"/>
            <rFont val="Tahoma"/>
            <family val="2"/>
          </rPr>
          <t>93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상설전시</t>
        </r>
        <r>
          <rPr>
            <sz val="9"/>
            <color indexed="81"/>
            <rFont val="Tahoma"/>
            <family val="2"/>
          </rPr>
          <t xml:space="preserve"> 71162(5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옥</t>
        </r>
        <r>
          <rPr>
            <sz val="9"/>
            <color indexed="81"/>
            <rFont val="Tahoma"/>
            <family val="2"/>
          </rPr>
          <t>)
71170(1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청동검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경남대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대여</t>
        </r>
        <r>
          <rPr>
            <sz val="9"/>
            <color indexed="81"/>
            <rFont val="Tahoma"/>
            <family val="2"/>
          </rPr>
          <t xml:space="preserve"> 71161(19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석촉</t>
        </r>
        <r>
          <rPr>
            <sz val="9"/>
            <color indexed="81"/>
            <rFont val="Tahoma"/>
            <family val="2"/>
          </rPr>
          <t>), 71163(1</t>
        </r>
        <r>
          <rPr>
            <sz val="9"/>
            <color indexed="81"/>
            <rFont val="돋움"/>
            <family val="3"/>
            <charset val="129"/>
          </rPr>
          <t>연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경식</t>
        </r>
        <r>
          <rPr>
            <sz val="9"/>
            <color indexed="81"/>
            <rFont val="Tahoma"/>
            <family val="2"/>
          </rPr>
          <t>), 71168(1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석검</t>
        </r>
        <r>
          <rPr>
            <sz val="9"/>
            <color indexed="81"/>
            <rFont val="Tahoma"/>
            <family val="2"/>
          </rPr>
          <t>)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경남대</t>
        </r>
        <r>
          <rPr>
            <sz val="9"/>
            <color indexed="81"/>
            <rFont val="Tahoma"/>
            <family val="2"/>
          </rPr>
          <t xml:space="preserve"> 71185(2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석도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대여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경남대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대여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울산박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대여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귀속수량</t>
        </r>
        <r>
          <rPr>
            <sz val="9"/>
            <color indexed="81"/>
            <rFont val="Tahoma"/>
            <family val="2"/>
          </rPr>
          <t xml:space="preserve"> 176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</t>
        </r>
        <r>
          <rPr>
            <sz val="9"/>
            <color indexed="81"/>
            <rFont val="Tahoma"/>
            <family val="2"/>
          </rPr>
          <t xml:space="preserve"> 464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최초수량</t>
        </r>
        <r>
          <rPr>
            <sz val="9"/>
            <color indexed="81"/>
            <rFont val="Tahoma"/>
            <family val="2"/>
          </rPr>
          <t xml:space="preserve"> 151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</t>
        </r>
        <r>
          <rPr>
            <sz val="9"/>
            <color indexed="81"/>
            <rFont val="Tahoma"/>
            <family val="2"/>
          </rPr>
          <t xml:space="preserve"> 18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</commentList>
</comments>
</file>

<file path=xl/sharedStrings.xml><?xml version="1.0" encoding="utf-8"?>
<sst xmlns="http://schemas.openxmlformats.org/spreadsheetml/2006/main" count="246" uniqueCount="226">
  <si>
    <t>319~400</t>
    <phoneticPr fontId="3" type="noConversion"/>
  </si>
  <si>
    <t>창녕교동</t>
    <phoneticPr fontId="3" type="noConversion"/>
  </si>
  <si>
    <t>9,24,57,102번 상자</t>
    <phoneticPr fontId="3" type="noConversion"/>
  </si>
  <si>
    <t>136~318</t>
    <phoneticPr fontId="3" type="noConversion"/>
  </si>
  <si>
    <t>부산 동삼동, 영선동, 창원 남산 등</t>
    <phoneticPr fontId="3" type="noConversion"/>
  </si>
  <si>
    <t>100-2상자</t>
    <phoneticPr fontId="3" type="noConversion"/>
  </si>
  <si>
    <t>1~135</t>
    <phoneticPr fontId="3" type="noConversion"/>
  </si>
  <si>
    <t>김해패총</t>
    <phoneticPr fontId="3" type="noConversion"/>
  </si>
  <si>
    <t>50번상자</t>
    <phoneticPr fontId="3" type="noConversion"/>
  </si>
  <si>
    <t>수량</t>
    <phoneticPr fontId="3" type="noConversion"/>
  </si>
  <si>
    <t>건수</t>
    <phoneticPr fontId="3" type="noConversion"/>
  </si>
  <si>
    <t>김해고적</t>
    <phoneticPr fontId="3" type="noConversion"/>
  </si>
  <si>
    <t>출토위치</t>
    <phoneticPr fontId="3" type="noConversion"/>
  </si>
  <si>
    <t>상자번호</t>
    <phoneticPr fontId="3" type="noConversion"/>
  </si>
  <si>
    <t>김해73485~73766</t>
    <phoneticPr fontId="3" type="noConversion"/>
  </si>
  <si>
    <t>함안군북면00부대 이전부지6구역3구간(소포리)</t>
    <phoneticPr fontId="3" type="noConversion"/>
  </si>
  <si>
    <t>삼강문화재연구원</t>
    <phoneticPr fontId="3" type="noConversion"/>
  </si>
  <si>
    <t>김해73264-73364</t>
    <phoneticPr fontId="3" type="noConversion"/>
  </si>
  <si>
    <t>밀양 하남 귀명리</t>
    <phoneticPr fontId="3" type="noConversion"/>
  </si>
  <si>
    <t>국보문화재연구원</t>
    <phoneticPr fontId="3" type="noConversion"/>
  </si>
  <si>
    <t>김해73249-73263</t>
    <phoneticPr fontId="3" type="noConversion"/>
  </si>
  <si>
    <t>창원 신방지구 도시개발사업</t>
    <phoneticPr fontId="3" type="noConversion"/>
  </si>
  <si>
    <t>동서문물연구원</t>
    <phoneticPr fontId="3" type="noConversion"/>
  </si>
  <si>
    <t>김해73229-73248</t>
    <phoneticPr fontId="3" type="noConversion"/>
  </si>
  <si>
    <t>함안 군북면 부대이전부지(6-2구간)</t>
    <phoneticPr fontId="3" type="noConversion"/>
  </si>
  <si>
    <t>동서문물연구원</t>
    <phoneticPr fontId="3" type="noConversion"/>
  </si>
  <si>
    <t>김해73205-73228</t>
    <phoneticPr fontId="3" type="noConversion"/>
  </si>
  <si>
    <t>함안 군북면 부대이전부지(5-3구역)</t>
    <phoneticPr fontId="3" type="noConversion"/>
  </si>
  <si>
    <t>동서문물연구원</t>
    <phoneticPr fontId="3" type="noConversion"/>
  </si>
  <si>
    <t>김해73203-73204</t>
    <phoneticPr fontId="3" type="noConversion"/>
  </si>
  <si>
    <t>거제 사등성 성곽유적</t>
    <phoneticPr fontId="3" type="noConversion"/>
  </si>
  <si>
    <t>동서문물연구원</t>
    <phoneticPr fontId="3" type="noConversion"/>
  </si>
  <si>
    <t>김해73188-73202</t>
    <phoneticPr fontId="3" type="noConversion"/>
  </si>
  <si>
    <t>창원 다호리 주택신축부지내 유적</t>
    <phoneticPr fontId="3" type="noConversion"/>
  </si>
  <si>
    <t>김해73184-73187</t>
    <phoneticPr fontId="3" type="noConversion"/>
  </si>
  <si>
    <t>함안 예곡리㈜경인테크공장부지</t>
    <phoneticPr fontId="3" type="noConversion"/>
  </si>
  <si>
    <t>김해72784-73183</t>
    <phoneticPr fontId="3" type="noConversion"/>
  </si>
  <si>
    <t>김해 신문리유적</t>
    <phoneticPr fontId="3" type="noConversion"/>
  </si>
  <si>
    <t>한겨레문화재연구원</t>
    <phoneticPr fontId="3" type="noConversion"/>
  </si>
  <si>
    <t>김해72170-72385</t>
    <phoneticPr fontId="3" type="noConversion"/>
  </si>
  <si>
    <t>김해회현동소방도로개설구간내</t>
    <phoneticPr fontId="3" type="noConversion"/>
  </si>
  <si>
    <t>경남발전연구원</t>
    <phoneticPr fontId="3" type="noConversion"/>
  </si>
  <si>
    <t>김해72059-72169</t>
    <phoneticPr fontId="3" type="noConversion"/>
  </si>
  <si>
    <t>창원 천선일반산업단지 조성부지내</t>
    <phoneticPr fontId="3" type="noConversion"/>
  </si>
  <si>
    <t>김해72056-72058</t>
    <phoneticPr fontId="3" type="noConversion"/>
  </si>
  <si>
    <t>창원 사림동유적 3(창원국도 대체우회도로)</t>
    <phoneticPr fontId="3" type="noConversion"/>
  </si>
  <si>
    <t>경남발전연구원</t>
    <phoneticPr fontId="3" type="noConversion"/>
  </si>
  <si>
    <t>김해72053-72055</t>
    <phoneticPr fontId="3" type="noConversion"/>
  </si>
  <si>
    <t>함안 사내리(가야재해위험개선지구)</t>
    <phoneticPr fontId="3" type="noConversion"/>
  </si>
  <si>
    <t>동아세아문화재연구원</t>
    <phoneticPr fontId="3" type="noConversion"/>
  </si>
  <si>
    <t>김해72052</t>
    <phoneticPr fontId="3" type="noConversion"/>
  </si>
  <si>
    <t>함안 말산리 생활유적</t>
    <phoneticPr fontId="3" type="noConversion"/>
  </si>
  <si>
    <t>동아세아문화재연구원</t>
    <phoneticPr fontId="3" type="noConversion"/>
  </si>
  <si>
    <t>김해72021-72051</t>
    <phoneticPr fontId="3" type="noConversion"/>
  </si>
  <si>
    <t>밀양 미전 농공단지</t>
    <phoneticPr fontId="3" type="noConversion"/>
  </si>
  <si>
    <t>김해71983-72020</t>
    <phoneticPr fontId="3" type="noConversion"/>
  </si>
  <si>
    <t>밀양 춘화리</t>
    <phoneticPr fontId="3" type="noConversion"/>
  </si>
  <si>
    <t>우리문화재연구원</t>
    <phoneticPr fontId="3" type="noConversion"/>
  </si>
  <si>
    <t>김해71975-71982</t>
    <phoneticPr fontId="3" type="noConversion"/>
  </si>
  <si>
    <t>창원 봉산리</t>
    <phoneticPr fontId="3" type="noConversion"/>
  </si>
  <si>
    <t>한국문화재재단</t>
    <phoneticPr fontId="3" type="noConversion"/>
  </si>
  <si>
    <t>김해71966-71974</t>
    <phoneticPr fontId="3" type="noConversion"/>
  </si>
  <si>
    <t>거제 가배리</t>
    <phoneticPr fontId="3" type="noConversion"/>
  </si>
  <si>
    <t>한국문화재재단</t>
    <phoneticPr fontId="3" type="noConversion"/>
  </si>
  <si>
    <t>김해71866-71965</t>
    <phoneticPr fontId="3" type="noConversion"/>
  </si>
  <si>
    <t>밀양 산내면 봉의리 309번지</t>
    <phoneticPr fontId="3" type="noConversion"/>
  </si>
  <si>
    <t>한국문화재재단</t>
    <phoneticPr fontId="3" type="noConversion"/>
  </si>
  <si>
    <t>김해71815-71865</t>
    <phoneticPr fontId="3" type="noConversion"/>
  </si>
  <si>
    <t>부산시 연산동 8호분</t>
    <phoneticPr fontId="3" type="noConversion"/>
  </si>
  <si>
    <t>경성대학교박물관</t>
    <phoneticPr fontId="3" type="noConversion"/>
  </si>
  <si>
    <t>김해71640-71813</t>
    <phoneticPr fontId="3" type="noConversion"/>
  </si>
  <si>
    <t>밀양 사포지방 산업단지 조성부지</t>
    <phoneticPr fontId="3" type="noConversion"/>
  </si>
  <si>
    <t>김해71417-71607</t>
    <phoneticPr fontId="3" type="noConversion"/>
  </si>
  <si>
    <t>김해 가야인 생활 체험촌</t>
    <phoneticPr fontId="3" type="noConversion"/>
  </si>
  <si>
    <t>경남발전연구원</t>
    <phoneticPr fontId="3" type="noConversion"/>
  </si>
  <si>
    <t>김해71299-71416</t>
    <phoneticPr fontId="3" type="noConversion"/>
  </si>
  <si>
    <t>김해 부원동유적</t>
    <phoneticPr fontId="3" type="noConversion"/>
  </si>
  <si>
    <t>동아대학교박물관</t>
    <phoneticPr fontId="3" type="noConversion"/>
  </si>
  <si>
    <t>김해71635-71637</t>
    <phoneticPr fontId="3" type="noConversion"/>
  </si>
  <si>
    <t>마산-진동간 국도건설공사구간내</t>
    <phoneticPr fontId="3" type="noConversion"/>
  </si>
  <si>
    <t>경남발전연구원</t>
    <phoneticPr fontId="3" type="noConversion"/>
  </si>
  <si>
    <t>김해71814</t>
    <phoneticPr fontId="3" type="noConversion"/>
  </si>
  <si>
    <t>밀양-상동 철도 전철화 사업구간</t>
    <phoneticPr fontId="3" type="noConversion"/>
  </si>
  <si>
    <t>김해71638-71639</t>
    <phoneticPr fontId="3" type="noConversion"/>
  </si>
  <si>
    <t>함안 군북면 00부대이전부지 가지역</t>
    <phoneticPr fontId="3" type="noConversion"/>
  </si>
  <si>
    <t>경남문화재연구원</t>
    <phoneticPr fontId="3" type="noConversion"/>
  </si>
  <si>
    <t>김해71632-71634</t>
    <phoneticPr fontId="3" type="noConversion"/>
  </si>
  <si>
    <t>김해 망덕리 공장신축부지내</t>
    <phoneticPr fontId="3" type="noConversion"/>
  </si>
  <si>
    <t>경남문화재연구원</t>
    <phoneticPr fontId="3" type="noConversion"/>
  </si>
  <si>
    <t>김해71631</t>
    <phoneticPr fontId="3" type="noConversion"/>
  </si>
  <si>
    <t>웅동-장유간 국도확장공사구간내</t>
    <phoneticPr fontId="3" type="noConversion"/>
  </si>
  <si>
    <t>경남발전연구원</t>
    <phoneticPr fontId="3" type="noConversion"/>
  </si>
  <si>
    <t>김해71627-71630</t>
    <phoneticPr fontId="3" type="noConversion"/>
  </si>
  <si>
    <t>마산 진동 토지구획정리사업부지내</t>
    <phoneticPr fontId="3" type="noConversion"/>
  </si>
  <si>
    <t>경남발전연구원</t>
    <phoneticPr fontId="3" type="noConversion"/>
  </si>
  <si>
    <t>김해71622-71626</t>
    <phoneticPr fontId="3" type="noConversion"/>
  </si>
  <si>
    <t>마산 현동-임곡간 국도건설공사구간</t>
    <phoneticPr fontId="3" type="noConversion"/>
  </si>
  <si>
    <t>경남발전연구원</t>
    <phoneticPr fontId="3" type="noConversion"/>
  </si>
  <si>
    <t>김해71608-71621</t>
    <phoneticPr fontId="3" type="noConversion"/>
  </si>
  <si>
    <t xml:space="preserve">진해 웅동-장유 국도건설구간내 </t>
    <phoneticPr fontId="3" type="noConversion"/>
  </si>
  <si>
    <t>김해71245-71298</t>
    <phoneticPr fontId="3" type="noConversion"/>
  </si>
  <si>
    <t>밀양 금천리 활성동유적</t>
    <phoneticPr fontId="3" type="noConversion"/>
  </si>
  <si>
    <t>경남대학교박물관</t>
    <phoneticPr fontId="3" type="noConversion"/>
  </si>
  <si>
    <t>김해71196-71244</t>
    <phoneticPr fontId="3" type="noConversion"/>
  </si>
  <si>
    <t>울산 무거동 옥현유적</t>
    <phoneticPr fontId="3" type="noConversion"/>
  </si>
  <si>
    <t>경남대학교박물관</t>
    <phoneticPr fontId="3" type="noConversion"/>
  </si>
  <si>
    <t>김해71192-71195</t>
    <phoneticPr fontId="3" type="noConversion"/>
  </si>
  <si>
    <t>마산 가포동 유적</t>
    <phoneticPr fontId="3" type="noConversion"/>
  </si>
  <si>
    <t>경남대학교박물관</t>
    <phoneticPr fontId="3" type="noConversion"/>
  </si>
  <si>
    <t>김해71176-71191</t>
    <phoneticPr fontId="3" type="noConversion"/>
  </si>
  <si>
    <t>울산 구영리유적</t>
    <phoneticPr fontId="3" type="noConversion"/>
  </si>
  <si>
    <t>경남대학교박물관</t>
    <phoneticPr fontId="3" type="noConversion"/>
  </si>
  <si>
    <t>김해71160-71175</t>
    <phoneticPr fontId="3" type="noConversion"/>
  </si>
  <si>
    <t>창원 덕천리유적</t>
    <phoneticPr fontId="3" type="noConversion"/>
  </si>
  <si>
    <t>김해71140-71159</t>
    <phoneticPr fontId="3" type="noConversion"/>
  </si>
  <si>
    <t>창원 북부순환도로(도계-봉림)개설구간내</t>
    <phoneticPr fontId="3" type="noConversion"/>
  </si>
  <si>
    <t>경남문화재연구원</t>
    <phoneticPr fontId="3" type="noConversion"/>
  </si>
  <si>
    <t>김해71092-71139</t>
    <phoneticPr fontId="3" type="noConversion"/>
  </si>
  <si>
    <t>거제 아주동유적</t>
    <phoneticPr fontId="3" type="noConversion"/>
  </si>
  <si>
    <t>동아대학교박물관</t>
    <phoneticPr fontId="3" type="noConversion"/>
  </si>
  <si>
    <t>김해71072-71091</t>
    <phoneticPr fontId="3" type="noConversion"/>
  </si>
  <si>
    <t>거제 고현성</t>
    <phoneticPr fontId="3" type="noConversion"/>
  </si>
  <si>
    <t>동아대학교박물관</t>
    <phoneticPr fontId="3" type="noConversion"/>
  </si>
  <si>
    <t>김해71042-71071</t>
    <phoneticPr fontId="3" type="noConversion"/>
  </si>
  <si>
    <t>거제 거림리</t>
    <phoneticPr fontId="3" type="noConversion"/>
  </si>
  <si>
    <t>동아대학교박물관</t>
    <phoneticPr fontId="3" type="noConversion"/>
  </si>
  <si>
    <t>김해71004-71041</t>
    <phoneticPr fontId="3" type="noConversion"/>
  </si>
  <si>
    <t>부산 반여동유적 2차</t>
    <phoneticPr fontId="3" type="noConversion"/>
  </si>
  <si>
    <t>동의대학교박물관</t>
    <phoneticPr fontId="3" type="noConversion"/>
  </si>
  <si>
    <t>김해70475-71041</t>
    <phoneticPr fontId="3" type="noConversion"/>
  </si>
  <si>
    <t>진해 남문동</t>
    <phoneticPr fontId="3" type="noConversion"/>
  </si>
  <si>
    <t>우리문화재연구원</t>
    <phoneticPr fontId="3" type="noConversion"/>
  </si>
  <si>
    <t>김해70472-70474</t>
    <phoneticPr fontId="3" type="noConversion"/>
  </si>
  <si>
    <t>주한미군 ad</t>
    <phoneticPr fontId="3" type="noConversion"/>
  </si>
  <si>
    <t>영남문화재연구원</t>
    <phoneticPr fontId="3" type="noConversion"/>
  </si>
  <si>
    <t>김해70313-70471</t>
    <phoneticPr fontId="3" type="noConversion"/>
  </si>
  <si>
    <t>창원 봉림동</t>
    <phoneticPr fontId="3" type="noConversion"/>
  </si>
  <si>
    <t>한국문물연구원</t>
    <phoneticPr fontId="3" type="noConversion"/>
  </si>
  <si>
    <t>김해69290-69418</t>
    <phoneticPr fontId="3" type="noConversion"/>
  </si>
  <si>
    <t>함안 오곡리 도시계획시설 예정부지</t>
    <phoneticPr fontId="3" type="noConversion"/>
  </si>
  <si>
    <t>우리문화재연구원</t>
    <phoneticPr fontId="3" type="noConversion"/>
  </si>
  <si>
    <t>김해70299-70312</t>
    <phoneticPr fontId="3" type="noConversion"/>
  </si>
  <si>
    <t>창녕 영산면 군립도서관 추가 부지내</t>
    <phoneticPr fontId="3" type="noConversion"/>
  </si>
  <si>
    <t>한겨레문화재연구원</t>
    <phoneticPr fontId="3" type="noConversion"/>
  </si>
  <si>
    <t>김해70214-70298</t>
    <phoneticPr fontId="3" type="noConversion"/>
  </si>
  <si>
    <t>창녕 영산면 군립도서관도서관 부지내</t>
    <phoneticPr fontId="3" type="noConversion"/>
  </si>
  <si>
    <t>김해70197-70213</t>
    <phoneticPr fontId="3" type="noConversion"/>
  </si>
  <si>
    <t>김해 분산성</t>
    <phoneticPr fontId="3" type="noConversion"/>
  </si>
  <si>
    <t>동아세아문화재연구원</t>
    <phoneticPr fontId="3" type="noConversion"/>
  </si>
  <si>
    <t>김해70179-70196</t>
    <phoneticPr fontId="3" type="noConversion"/>
  </si>
  <si>
    <t>진해 자은동</t>
    <phoneticPr fontId="3" type="noConversion"/>
  </si>
  <si>
    <t>경남문화재연구원</t>
    <phoneticPr fontId="3" type="noConversion"/>
  </si>
  <si>
    <t>김해70160-70178</t>
    <phoneticPr fontId="3" type="noConversion"/>
  </si>
  <si>
    <t>창녕 화왕산성 연지</t>
    <phoneticPr fontId="3" type="noConversion"/>
  </si>
  <si>
    <t>김해70100-70159</t>
    <phoneticPr fontId="3" type="noConversion"/>
  </si>
  <si>
    <t>밀양 미전</t>
    <phoneticPr fontId="3" type="noConversion"/>
  </si>
  <si>
    <t>동아세아문화재연구원</t>
    <phoneticPr fontId="3" type="noConversion"/>
  </si>
  <si>
    <t>김해70091-70099</t>
    <phoneticPr fontId="3" type="noConversion"/>
  </si>
  <si>
    <t>창원 북동 단독주택</t>
    <phoneticPr fontId="3" type="noConversion"/>
  </si>
  <si>
    <t>한국문화재재단</t>
    <phoneticPr fontId="3" type="noConversion"/>
  </si>
  <si>
    <t>김해70060-70090</t>
    <phoneticPr fontId="3" type="noConversion"/>
  </si>
  <si>
    <t>창원 신방리</t>
    <phoneticPr fontId="3" type="noConversion"/>
  </si>
  <si>
    <t>김해69974-70059</t>
    <phoneticPr fontId="3" type="noConversion"/>
  </si>
  <si>
    <t>창원 감계도시</t>
    <phoneticPr fontId="3" type="noConversion"/>
  </si>
  <si>
    <t>김해69928-69973</t>
    <phoneticPr fontId="3" type="noConversion"/>
  </si>
  <si>
    <t>창원도시계획도로 3-33</t>
    <phoneticPr fontId="3" type="noConversion"/>
  </si>
  <si>
    <t>김해69777-69927</t>
    <phoneticPr fontId="3" type="noConversion"/>
  </si>
  <si>
    <t>창원중동토지구획</t>
    <phoneticPr fontId="3" type="noConversion"/>
  </si>
  <si>
    <t>김해69664-69776</t>
    <phoneticPr fontId="3" type="noConversion"/>
  </si>
  <si>
    <t>창녕 교동</t>
    <phoneticPr fontId="3" type="noConversion"/>
  </si>
  <si>
    <t>동아대박물관</t>
    <phoneticPr fontId="3" type="noConversion"/>
  </si>
  <si>
    <t>김해69419-69663</t>
    <phoneticPr fontId="3" type="noConversion"/>
  </si>
  <si>
    <t>김해 여래리 유적</t>
    <phoneticPr fontId="3" type="noConversion"/>
  </si>
  <si>
    <t>우리문화재연구원</t>
    <phoneticPr fontId="3" type="noConversion"/>
  </si>
  <si>
    <t>김해69268-69289</t>
    <phoneticPr fontId="3" type="noConversion"/>
  </si>
  <si>
    <t>김해 외동 서중, 제일고</t>
    <phoneticPr fontId="3" type="noConversion"/>
  </si>
  <si>
    <t>해동문화재연구원</t>
    <phoneticPr fontId="3" type="noConversion"/>
  </si>
  <si>
    <t>김해69265-69267</t>
    <phoneticPr fontId="3" type="noConversion"/>
  </si>
  <si>
    <t>함안 덕남지구 농경지 리모델링</t>
    <phoneticPr fontId="3" type="noConversion"/>
  </si>
  <si>
    <t>해동문화재연구원</t>
    <phoneticPr fontId="3" type="noConversion"/>
  </si>
  <si>
    <t>김해69229-69264</t>
    <phoneticPr fontId="3" type="noConversion"/>
  </si>
  <si>
    <t>창원 북부 순환도로(봉림동)</t>
    <phoneticPr fontId="3" type="noConversion"/>
  </si>
  <si>
    <t>김해69215-69228</t>
    <phoneticPr fontId="3" type="noConversion"/>
  </si>
  <si>
    <t>김해 도시계획시설(스카이힐)</t>
    <phoneticPr fontId="3" type="noConversion"/>
  </si>
  <si>
    <t>한국문물연구원</t>
    <phoneticPr fontId="3" type="noConversion"/>
  </si>
  <si>
    <t>김해69186-69214</t>
    <phoneticPr fontId="3" type="noConversion"/>
  </si>
  <si>
    <t>김해 가야역사테마파크</t>
    <phoneticPr fontId="3" type="noConversion"/>
  </si>
  <si>
    <t>한국문물연구원</t>
    <phoneticPr fontId="3" type="noConversion"/>
  </si>
  <si>
    <t>김해69084-69185</t>
    <phoneticPr fontId="3" type="noConversion"/>
  </si>
  <si>
    <t>김해 양동리</t>
    <phoneticPr fontId="3" type="noConversion"/>
  </si>
  <si>
    <t>김해박물관</t>
    <phoneticPr fontId="3" type="noConversion"/>
  </si>
  <si>
    <t>김해69029-69083</t>
    <phoneticPr fontId="3" type="noConversion"/>
  </si>
  <si>
    <t>창원 다호리 10차</t>
    <phoneticPr fontId="3" type="noConversion"/>
  </si>
  <si>
    <t>김해박물관</t>
    <phoneticPr fontId="3" type="noConversion"/>
  </si>
  <si>
    <t>김해68956-69028</t>
    <phoneticPr fontId="3" type="noConversion"/>
  </si>
  <si>
    <t>창원 다호리 9차</t>
    <phoneticPr fontId="3" type="noConversion"/>
  </si>
  <si>
    <t>김해68838-68955</t>
    <phoneticPr fontId="3" type="noConversion"/>
  </si>
  <si>
    <t>거제 국도대체우회도로(아주-상동)</t>
    <phoneticPr fontId="3" type="noConversion"/>
  </si>
  <si>
    <t>김해68789-68837</t>
    <phoneticPr fontId="3" type="noConversion"/>
  </si>
  <si>
    <t>김해 봉황동 건축부지내 유적 발굴</t>
    <phoneticPr fontId="3" type="noConversion"/>
  </si>
  <si>
    <t>부산대</t>
    <phoneticPr fontId="3" type="noConversion"/>
  </si>
  <si>
    <t>김해68770-68788</t>
    <phoneticPr fontId="3" type="noConversion"/>
  </si>
  <si>
    <t>김해시 봉황동 408-2번지 일원(유물산포지)</t>
    <phoneticPr fontId="3" type="noConversion"/>
  </si>
  <si>
    <t>김해68750-68769</t>
    <phoneticPr fontId="3" type="noConversion"/>
  </si>
  <si>
    <t>김해시 봉황동 367-2번지 일원(김해추정가야궁허지)</t>
    <phoneticPr fontId="3" type="noConversion"/>
  </si>
  <si>
    <t>부산대</t>
    <phoneticPr fontId="3" type="noConversion"/>
  </si>
  <si>
    <t>김해68737-68749</t>
    <phoneticPr fontId="3" type="noConversion"/>
  </si>
  <si>
    <t>김해시 봉황동 추정궁허지</t>
    <phoneticPr fontId="3" type="noConversion"/>
  </si>
  <si>
    <t>부산대</t>
    <phoneticPr fontId="3" type="noConversion"/>
  </si>
  <si>
    <t>김해68729-68736</t>
    <phoneticPr fontId="3" type="noConversion"/>
  </si>
  <si>
    <t>부산시 다대포 패총</t>
    <phoneticPr fontId="12" type="noConversion"/>
  </si>
  <si>
    <t>김해68724-68728</t>
    <phoneticPr fontId="3" type="noConversion"/>
  </si>
  <si>
    <t>경남 김해군 주촌면 농소리 김해패총</t>
    <phoneticPr fontId="12" type="noConversion"/>
  </si>
  <si>
    <t>김해68709-68723</t>
    <phoneticPr fontId="3" type="noConversion"/>
  </si>
  <si>
    <t>창원 동읍 신방리</t>
    <phoneticPr fontId="3" type="noConversion"/>
  </si>
  <si>
    <t>한국문화재재단</t>
    <phoneticPr fontId="3" type="noConversion"/>
  </si>
  <si>
    <t>점</t>
    <phoneticPr fontId="3" type="noConversion"/>
  </si>
  <si>
    <t>건</t>
    <phoneticPr fontId="3" type="noConversion"/>
  </si>
  <si>
    <t>김해번호</t>
    <phoneticPr fontId="3" type="noConversion"/>
  </si>
  <si>
    <t>유적명</t>
    <phoneticPr fontId="3" type="noConversion"/>
  </si>
  <si>
    <t>발굴기관</t>
    <phoneticPr fontId="3" type="noConversion"/>
  </si>
  <si>
    <t>연번</t>
    <phoneticPr fontId="3" type="noConversion"/>
  </si>
  <si>
    <t>2017년 등록현황</t>
    <phoneticPr fontId="3" type="noConversion"/>
  </si>
  <si>
    <t>4,940건</t>
    <phoneticPr fontId="3" type="noConversion"/>
  </si>
  <si>
    <t>19136점</t>
    <phoneticPr fontId="3" type="noConversion"/>
  </si>
  <si>
    <t>2017년 등록수량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</si>
</sst>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10"/>
      <name val="돋움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3"/>
      <charset val="129"/>
    </font>
    <font>
      <b/>
      <sz val="12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7" fillId="0" borderId="1" xfId="0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3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8" fillId="3" borderId="10" xfId="0" applyNumberFormat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2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center" vertical="center"/>
    </xf>
    <xf numFmtId="0" fontId="8" fillId="3" borderId="29" xfId="0" applyNumberFormat="1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4" fillId="5" borderId="32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33" xfId="0" applyBorder="1">
      <alignment vertical="center"/>
    </xf>
    <xf numFmtId="0" fontId="5" fillId="5" borderId="26" xfId="0" applyFont="1" applyFill="1" applyBorder="1" applyAlignment="1">
      <alignment horizontal="center" vertical="center"/>
    </xf>
    <xf numFmtId="0" fontId="6" fillId="3" borderId="26" xfId="0" applyNumberFormat="1" applyFont="1" applyFill="1" applyBorder="1" applyAlignment="1">
      <alignment horizontal="right" vertical="center" wrapText="1"/>
    </xf>
    <xf numFmtId="41" fontId="9" fillId="3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41" fontId="9" fillId="3" borderId="9" xfId="1" applyFont="1" applyFill="1" applyBorder="1" applyAlignment="1">
      <alignment horizontal="center" vertical="center" wrapText="1"/>
    </xf>
    <xf numFmtId="41" fontId="9" fillId="3" borderId="17" xfId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176" fontId="8" fillId="3" borderId="5" xfId="1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41" fontId="10" fillId="4" borderId="2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3" borderId="36" xfId="0" applyFont="1" applyFill="1" applyBorder="1" applyAlignment="1">
      <alignment vertical="center"/>
    </xf>
    <xf numFmtId="0" fontId="19" fillId="5" borderId="30" xfId="0" applyFont="1" applyFill="1" applyBorder="1">
      <alignment vertical="center"/>
    </xf>
    <xf numFmtId="0" fontId="19" fillId="5" borderId="34" xfId="0" applyFont="1" applyFill="1" applyBorder="1">
      <alignment vertical="center"/>
    </xf>
    <xf numFmtId="0" fontId="8" fillId="6" borderId="16" xfId="0" applyFont="1" applyFill="1" applyBorder="1">
      <alignment vertical="center"/>
    </xf>
    <xf numFmtId="0" fontId="8" fillId="6" borderId="15" xfId="0" applyFont="1" applyFill="1" applyBorder="1">
      <alignment vertical="center"/>
    </xf>
    <xf numFmtId="0" fontId="8" fillId="6" borderId="14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2" borderId="3" xfId="0" applyFont="1" applyFill="1" applyBorder="1">
      <alignment vertical="center"/>
    </xf>
    <xf numFmtId="0" fontId="8" fillId="2" borderId="2" xfId="0" applyFont="1" applyFill="1" applyBorder="1">
      <alignment vertical="center"/>
    </xf>
  </cellXfs>
  <cellStyles count="23">
    <cellStyle name="쉼표 [0]" xfId="1" builtinId="6"/>
    <cellStyle name="쉼표 [0] 11" xfId="2"/>
    <cellStyle name="쉼표 [0] 2" xfId="3"/>
    <cellStyle name="쉼표 [0] 2 2" xfId="4"/>
    <cellStyle name="쉼표 [0] 3" xfId="5"/>
    <cellStyle name="쉼표 [0] 4" xfId="6"/>
    <cellStyle name="쉼표 [0] 4 2" xfId="7"/>
    <cellStyle name="쉼표 [0] 4 3" xfId="8"/>
    <cellStyle name="쉼표 [0] 9" xfId="9"/>
    <cellStyle name="통화 [0] 2" xfId="10"/>
    <cellStyle name="통화 [0] 3" xfId="11"/>
    <cellStyle name="표준" xfId="0" builtinId="0"/>
    <cellStyle name="표준 2" xfId="12"/>
    <cellStyle name="표준 2 2" xfId="13"/>
    <cellStyle name="표준 24" xfId="14"/>
    <cellStyle name="표준 26" xfId="15"/>
    <cellStyle name="표준 3" xfId="16"/>
    <cellStyle name="표준 4" xfId="17"/>
    <cellStyle name="표준 5" xfId="18"/>
    <cellStyle name="표준 6" xfId="19"/>
    <cellStyle name="표준 6 2" xfId="20"/>
    <cellStyle name="표준 6 3" xfId="21"/>
    <cellStyle name="표준 7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I86" sqref="I86"/>
    </sheetView>
  </sheetViews>
  <sheetFormatPr defaultRowHeight="13.5" x14ac:dyDescent="0.15"/>
  <cols>
    <col min="1" max="1" width="5.21875" customWidth="1"/>
    <col min="2" max="2" width="16.88671875" customWidth="1"/>
    <col min="3" max="3" width="36.33203125" customWidth="1"/>
    <col min="4" max="4" width="14" customWidth="1"/>
    <col min="5" max="5" width="9.21875" customWidth="1"/>
    <col min="6" max="6" width="9.109375" customWidth="1"/>
  </cols>
  <sheetData>
    <row r="1" spans="1:6" ht="29.25" customHeight="1" thickBot="1" x14ac:dyDescent="0.2">
      <c r="A1" s="48" t="s">
        <v>222</v>
      </c>
      <c r="B1" s="48"/>
      <c r="C1" s="48"/>
      <c r="D1" s="48"/>
      <c r="E1" s="48"/>
      <c r="F1" s="48"/>
    </row>
    <row r="2" spans="1:6" ht="28.5" customHeight="1" thickBot="1" x14ac:dyDescent="0.2">
      <c r="A2" s="47" t="s">
        <v>221</v>
      </c>
      <c r="B2" s="45" t="s">
        <v>220</v>
      </c>
      <c r="C2" s="45" t="s">
        <v>219</v>
      </c>
      <c r="D2" s="45" t="s">
        <v>218</v>
      </c>
      <c r="E2" s="46" t="s">
        <v>217</v>
      </c>
      <c r="F2" s="52" t="s">
        <v>216</v>
      </c>
    </row>
    <row r="3" spans="1:6" ht="21" customHeight="1" x14ac:dyDescent="0.15">
      <c r="A3" s="19">
        <v>1</v>
      </c>
      <c r="B3" s="44" t="s">
        <v>215</v>
      </c>
      <c r="C3" s="43" t="s">
        <v>214</v>
      </c>
      <c r="D3" s="42" t="s">
        <v>213</v>
      </c>
      <c r="E3" s="41">
        <v>15</v>
      </c>
      <c r="F3" s="53">
        <v>53</v>
      </c>
    </row>
    <row r="4" spans="1:6" ht="20.100000000000001" customHeight="1" x14ac:dyDescent="0.15">
      <c r="A4" s="5">
        <v>2</v>
      </c>
      <c r="B4" s="9" t="s">
        <v>208</v>
      </c>
      <c r="C4" s="3" t="s">
        <v>212</v>
      </c>
      <c r="D4" s="2" t="s">
        <v>211</v>
      </c>
      <c r="E4" s="1">
        <v>5</v>
      </c>
      <c r="F4" s="54">
        <v>6</v>
      </c>
    </row>
    <row r="5" spans="1:6" ht="26.25" customHeight="1" x14ac:dyDescent="0.15">
      <c r="A5" s="5">
        <v>3</v>
      </c>
      <c r="B5" s="9" t="s">
        <v>208</v>
      </c>
      <c r="C5" s="3" t="s">
        <v>210</v>
      </c>
      <c r="D5" s="2" t="s">
        <v>209</v>
      </c>
      <c r="E5" s="1">
        <v>8</v>
      </c>
      <c r="F5" s="54">
        <v>18</v>
      </c>
    </row>
    <row r="6" spans="1:6" ht="21" customHeight="1" x14ac:dyDescent="0.15">
      <c r="A6" s="5">
        <v>4</v>
      </c>
      <c r="B6" s="9" t="s">
        <v>208</v>
      </c>
      <c r="C6" s="3" t="s">
        <v>207</v>
      </c>
      <c r="D6" s="18" t="s">
        <v>206</v>
      </c>
      <c r="E6" s="40">
        <v>13</v>
      </c>
      <c r="F6" s="54">
        <v>15</v>
      </c>
    </row>
    <row r="7" spans="1:6" ht="20.100000000000001" customHeight="1" x14ac:dyDescent="0.15">
      <c r="A7" s="5">
        <v>5</v>
      </c>
      <c r="B7" s="9" t="s">
        <v>205</v>
      </c>
      <c r="C7" s="3" t="s">
        <v>204</v>
      </c>
      <c r="D7" s="2" t="s">
        <v>203</v>
      </c>
      <c r="E7" s="1">
        <v>20</v>
      </c>
      <c r="F7" s="54">
        <v>59</v>
      </c>
    </row>
    <row r="8" spans="1:6" ht="20.100000000000001" customHeight="1" x14ac:dyDescent="0.15">
      <c r="A8" s="5">
        <v>6</v>
      </c>
      <c r="B8" s="9" t="s">
        <v>200</v>
      </c>
      <c r="C8" s="3" t="s">
        <v>202</v>
      </c>
      <c r="D8" s="18" t="s">
        <v>201</v>
      </c>
      <c r="E8" s="1">
        <v>19</v>
      </c>
      <c r="F8" s="54">
        <v>55</v>
      </c>
    </row>
    <row r="9" spans="1:6" ht="20.100000000000001" customHeight="1" x14ac:dyDescent="0.15">
      <c r="A9" s="5">
        <v>7</v>
      </c>
      <c r="B9" s="9" t="s">
        <v>200</v>
      </c>
      <c r="C9" s="3" t="s">
        <v>199</v>
      </c>
      <c r="D9" s="18" t="s">
        <v>198</v>
      </c>
      <c r="E9" s="1">
        <v>49</v>
      </c>
      <c r="F9" s="54">
        <v>104</v>
      </c>
    </row>
    <row r="10" spans="1:6" ht="21" customHeight="1" x14ac:dyDescent="0.15">
      <c r="A10" s="5">
        <v>8</v>
      </c>
      <c r="B10" s="18" t="s">
        <v>140</v>
      </c>
      <c r="C10" s="3" t="s">
        <v>197</v>
      </c>
      <c r="D10" s="2" t="s">
        <v>196</v>
      </c>
      <c r="E10" s="40">
        <v>118</v>
      </c>
      <c r="F10" s="55">
        <v>426</v>
      </c>
    </row>
    <row r="11" spans="1:6" ht="20.100000000000001" customHeight="1" x14ac:dyDescent="0.15">
      <c r="A11" s="15">
        <v>9</v>
      </c>
      <c r="B11" s="34" t="s">
        <v>190</v>
      </c>
      <c r="C11" s="13" t="s">
        <v>195</v>
      </c>
      <c r="D11" s="37" t="s">
        <v>194</v>
      </c>
      <c r="E11" s="12">
        <v>73</v>
      </c>
      <c r="F11" s="56">
        <v>175</v>
      </c>
    </row>
    <row r="12" spans="1:6" ht="20.100000000000001" customHeight="1" x14ac:dyDescent="0.15">
      <c r="A12" s="5">
        <v>10</v>
      </c>
      <c r="B12" s="9" t="s">
        <v>193</v>
      </c>
      <c r="C12" s="3" t="s">
        <v>192</v>
      </c>
      <c r="D12" s="2" t="s">
        <v>191</v>
      </c>
      <c r="E12" s="1">
        <v>55</v>
      </c>
      <c r="F12" s="54">
        <v>127</v>
      </c>
    </row>
    <row r="13" spans="1:6" ht="20.100000000000001" customHeight="1" x14ac:dyDescent="0.15">
      <c r="A13" s="5">
        <v>11</v>
      </c>
      <c r="B13" s="9" t="s">
        <v>190</v>
      </c>
      <c r="C13" s="3" t="s">
        <v>189</v>
      </c>
      <c r="D13" s="2" t="s">
        <v>188</v>
      </c>
      <c r="E13" s="1">
        <v>102</v>
      </c>
      <c r="F13" s="54">
        <v>332</v>
      </c>
    </row>
    <row r="14" spans="1:6" ht="20.100000000000001" customHeight="1" x14ac:dyDescent="0.15">
      <c r="A14" s="5">
        <v>12</v>
      </c>
      <c r="B14" s="4" t="s">
        <v>187</v>
      </c>
      <c r="C14" s="3" t="s">
        <v>186</v>
      </c>
      <c r="D14" s="2" t="s">
        <v>185</v>
      </c>
      <c r="E14" s="1">
        <v>29</v>
      </c>
      <c r="F14" s="54">
        <v>67</v>
      </c>
    </row>
    <row r="15" spans="1:6" ht="20.100000000000001" customHeight="1" x14ac:dyDescent="0.15">
      <c r="A15" s="39">
        <v>13</v>
      </c>
      <c r="B15" s="38" t="s">
        <v>184</v>
      </c>
      <c r="C15" s="22" t="s">
        <v>183</v>
      </c>
      <c r="D15" s="21" t="s">
        <v>182</v>
      </c>
      <c r="E15" s="20">
        <v>14</v>
      </c>
      <c r="F15" s="57">
        <v>39</v>
      </c>
    </row>
    <row r="16" spans="1:6" ht="20.100000000000001" customHeight="1" x14ac:dyDescent="0.15">
      <c r="A16" s="5">
        <v>14</v>
      </c>
      <c r="B16" s="4" t="s">
        <v>176</v>
      </c>
      <c r="C16" s="3" t="s">
        <v>181</v>
      </c>
      <c r="D16" s="2" t="s">
        <v>180</v>
      </c>
      <c r="E16" s="1">
        <v>36</v>
      </c>
      <c r="F16" s="54">
        <v>133</v>
      </c>
    </row>
    <row r="17" spans="1:6" ht="20.100000000000001" customHeight="1" x14ac:dyDescent="0.15">
      <c r="A17" s="5">
        <v>15</v>
      </c>
      <c r="B17" s="4" t="s">
        <v>179</v>
      </c>
      <c r="C17" s="3" t="s">
        <v>178</v>
      </c>
      <c r="D17" s="2" t="s">
        <v>177</v>
      </c>
      <c r="E17" s="1">
        <v>3</v>
      </c>
      <c r="F17" s="54">
        <v>8</v>
      </c>
    </row>
    <row r="18" spans="1:6" ht="20.100000000000001" customHeight="1" x14ac:dyDescent="0.15">
      <c r="A18" s="5">
        <v>16</v>
      </c>
      <c r="B18" s="4" t="s">
        <v>176</v>
      </c>
      <c r="C18" s="3" t="s">
        <v>175</v>
      </c>
      <c r="D18" s="2" t="s">
        <v>174</v>
      </c>
      <c r="E18" s="1">
        <v>22</v>
      </c>
      <c r="F18" s="54">
        <v>80</v>
      </c>
    </row>
    <row r="19" spans="1:6" ht="20.100000000000001" customHeight="1" x14ac:dyDescent="0.15">
      <c r="A19" s="27">
        <v>17</v>
      </c>
      <c r="B19" s="68" t="s">
        <v>173</v>
      </c>
      <c r="C19" s="13" t="s">
        <v>172</v>
      </c>
      <c r="D19" s="37" t="s">
        <v>171</v>
      </c>
      <c r="E19" s="12">
        <v>245</v>
      </c>
      <c r="F19" s="56">
        <v>1056</v>
      </c>
    </row>
    <row r="20" spans="1:6" ht="20.100000000000001" customHeight="1" x14ac:dyDescent="0.15">
      <c r="A20" s="24">
        <v>18</v>
      </c>
      <c r="B20" s="23" t="s">
        <v>170</v>
      </c>
      <c r="C20" s="3" t="s">
        <v>169</v>
      </c>
      <c r="D20" s="2" t="s">
        <v>168</v>
      </c>
      <c r="E20" s="1">
        <v>113</v>
      </c>
      <c r="F20" s="54">
        <v>489</v>
      </c>
    </row>
    <row r="21" spans="1:6" ht="20.100000000000001" customHeight="1" x14ac:dyDescent="0.15">
      <c r="A21" s="24">
        <v>19</v>
      </c>
      <c r="B21" s="23" t="s">
        <v>25</v>
      </c>
      <c r="C21" s="3" t="s">
        <v>167</v>
      </c>
      <c r="D21" s="2" t="s">
        <v>166</v>
      </c>
      <c r="E21" s="1">
        <v>151</v>
      </c>
      <c r="F21" s="54">
        <v>512</v>
      </c>
    </row>
    <row r="22" spans="1:6" ht="20.100000000000001" customHeight="1" x14ac:dyDescent="0.15">
      <c r="A22" s="15">
        <v>20</v>
      </c>
      <c r="B22" s="14" t="s">
        <v>31</v>
      </c>
      <c r="C22" s="13" t="s">
        <v>165</v>
      </c>
      <c r="D22" s="37" t="s">
        <v>164</v>
      </c>
      <c r="E22" s="12">
        <v>46</v>
      </c>
      <c r="F22" s="56">
        <v>141</v>
      </c>
    </row>
    <row r="23" spans="1:6" ht="20.100000000000001" customHeight="1" x14ac:dyDescent="0.15">
      <c r="A23" s="5">
        <v>21</v>
      </c>
      <c r="B23" s="4" t="s">
        <v>31</v>
      </c>
      <c r="C23" s="3" t="s">
        <v>163</v>
      </c>
      <c r="D23" s="2" t="s">
        <v>162</v>
      </c>
      <c r="E23" s="1">
        <v>86</v>
      </c>
      <c r="F23" s="54">
        <v>309</v>
      </c>
    </row>
    <row r="24" spans="1:6" ht="20.100000000000001" customHeight="1" x14ac:dyDescent="0.15">
      <c r="A24" s="5">
        <v>22</v>
      </c>
      <c r="B24" s="4" t="s">
        <v>66</v>
      </c>
      <c r="C24" s="3" t="s">
        <v>161</v>
      </c>
      <c r="D24" s="2" t="s">
        <v>160</v>
      </c>
      <c r="E24" s="1">
        <v>31</v>
      </c>
      <c r="F24" s="54">
        <v>59</v>
      </c>
    </row>
    <row r="25" spans="1:6" ht="20.100000000000001" customHeight="1" x14ac:dyDescent="0.15">
      <c r="A25" s="5">
        <v>23</v>
      </c>
      <c r="B25" s="4" t="s">
        <v>159</v>
      </c>
      <c r="C25" s="3" t="s">
        <v>158</v>
      </c>
      <c r="D25" s="2" t="s">
        <v>157</v>
      </c>
      <c r="E25" s="1">
        <v>9</v>
      </c>
      <c r="F25" s="54">
        <v>19</v>
      </c>
    </row>
    <row r="26" spans="1:6" ht="20.100000000000001" customHeight="1" x14ac:dyDescent="0.15">
      <c r="A26" s="5">
        <v>24</v>
      </c>
      <c r="B26" s="4" t="s">
        <v>156</v>
      </c>
      <c r="C26" s="3" t="s">
        <v>155</v>
      </c>
      <c r="D26" s="2" t="s">
        <v>154</v>
      </c>
      <c r="E26" s="1">
        <v>60</v>
      </c>
      <c r="F26" s="54">
        <v>235</v>
      </c>
    </row>
    <row r="27" spans="1:6" ht="20.100000000000001" customHeight="1" x14ac:dyDescent="0.15">
      <c r="A27" s="5">
        <v>25</v>
      </c>
      <c r="B27" s="4" t="s">
        <v>151</v>
      </c>
      <c r="C27" s="3" t="s">
        <v>153</v>
      </c>
      <c r="D27" s="2" t="s">
        <v>152</v>
      </c>
      <c r="E27" s="1">
        <v>19</v>
      </c>
      <c r="F27" s="54">
        <v>45</v>
      </c>
    </row>
    <row r="28" spans="1:6" ht="20.100000000000001" customHeight="1" x14ac:dyDescent="0.15">
      <c r="A28" s="5">
        <v>26</v>
      </c>
      <c r="B28" s="4" t="s">
        <v>151</v>
      </c>
      <c r="C28" s="3" t="s">
        <v>150</v>
      </c>
      <c r="D28" s="2" t="s">
        <v>149</v>
      </c>
      <c r="E28" s="1">
        <v>18</v>
      </c>
      <c r="F28" s="54">
        <v>128</v>
      </c>
    </row>
    <row r="29" spans="1:6" ht="20.100000000000001" customHeight="1" x14ac:dyDescent="0.15">
      <c r="A29" s="5">
        <v>27</v>
      </c>
      <c r="B29" s="4" t="s">
        <v>148</v>
      </c>
      <c r="C29" s="3" t="s">
        <v>147</v>
      </c>
      <c r="D29" s="2" t="s">
        <v>146</v>
      </c>
      <c r="E29" s="1">
        <v>17</v>
      </c>
      <c r="F29" s="54">
        <v>29</v>
      </c>
    </row>
    <row r="30" spans="1:6" ht="20.100000000000001" customHeight="1" x14ac:dyDescent="0.15">
      <c r="A30" s="27">
        <v>28</v>
      </c>
      <c r="B30" s="68" t="s">
        <v>143</v>
      </c>
      <c r="C30" s="13" t="s">
        <v>145</v>
      </c>
      <c r="D30" s="37" t="s">
        <v>144</v>
      </c>
      <c r="E30" s="12">
        <v>85</v>
      </c>
      <c r="F30" s="56">
        <v>369</v>
      </c>
    </row>
    <row r="31" spans="1:6" ht="20.100000000000001" customHeight="1" x14ac:dyDescent="0.15">
      <c r="A31" s="35">
        <v>29</v>
      </c>
      <c r="B31" s="23" t="s">
        <v>143</v>
      </c>
      <c r="C31" s="3" t="s">
        <v>142</v>
      </c>
      <c r="D31" s="2" t="s">
        <v>141</v>
      </c>
      <c r="E31" s="1">
        <v>14</v>
      </c>
      <c r="F31" s="54">
        <v>43</v>
      </c>
    </row>
    <row r="32" spans="1:6" ht="20.100000000000001" customHeight="1" x14ac:dyDescent="0.15">
      <c r="A32" s="28">
        <v>30</v>
      </c>
      <c r="B32" s="36" t="s">
        <v>140</v>
      </c>
      <c r="C32" s="3" t="s">
        <v>139</v>
      </c>
      <c r="D32" s="2" t="s">
        <v>138</v>
      </c>
      <c r="E32" s="10">
        <v>129</v>
      </c>
      <c r="F32" s="54">
        <v>508</v>
      </c>
    </row>
    <row r="33" spans="1:6" ht="20.100000000000001" customHeight="1" x14ac:dyDescent="0.15">
      <c r="A33" s="28">
        <v>31</v>
      </c>
      <c r="B33" s="23" t="s">
        <v>137</v>
      </c>
      <c r="C33" s="3" t="s">
        <v>136</v>
      </c>
      <c r="D33" s="2" t="s">
        <v>135</v>
      </c>
      <c r="E33" s="1">
        <v>159</v>
      </c>
      <c r="F33" s="54">
        <v>643</v>
      </c>
    </row>
    <row r="34" spans="1:6" ht="20.100000000000001" customHeight="1" x14ac:dyDescent="0.15">
      <c r="A34" s="24">
        <v>32</v>
      </c>
      <c r="B34" s="23" t="s">
        <v>134</v>
      </c>
      <c r="C34" s="3" t="s">
        <v>133</v>
      </c>
      <c r="D34" s="2" t="s">
        <v>132</v>
      </c>
      <c r="E34" s="1">
        <v>3</v>
      </c>
      <c r="F34" s="54">
        <v>8</v>
      </c>
    </row>
    <row r="35" spans="1:6" ht="20.100000000000001" customHeight="1" x14ac:dyDescent="0.15">
      <c r="A35" s="69">
        <v>33</v>
      </c>
      <c r="B35" s="34" t="s">
        <v>131</v>
      </c>
      <c r="C35" s="33" t="s">
        <v>130</v>
      </c>
      <c r="D35" s="32" t="s">
        <v>129</v>
      </c>
      <c r="E35" s="12">
        <v>529</v>
      </c>
      <c r="F35" s="58">
        <v>1210</v>
      </c>
    </row>
    <row r="36" spans="1:6" ht="20.100000000000001" customHeight="1" x14ac:dyDescent="0.15">
      <c r="A36" s="27">
        <v>34</v>
      </c>
      <c r="B36" s="34" t="s">
        <v>128</v>
      </c>
      <c r="C36" s="33" t="s">
        <v>127</v>
      </c>
      <c r="D36" s="32" t="s">
        <v>126</v>
      </c>
      <c r="E36" s="12">
        <v>38</v>
      </c>
      <c r="F36" s="58">
        <v>139</v>
      </c>
    </row>
    <row r="37" spans="1:6" ht="20.100000000000001" customHeight="1" x14ac:dyDescent="0.15">
      <c r="A37" s="28">
        <v>35</v>
      </c>
      <c r="B37" s="9" t="s">
        <v>125</v>
      </c>
      <c r="C37" s="3" t="s">
        <v>124</v>
      </c>
      <c r="D37" s="31" t="s">
        <v>123</v>
      </c>
      <c r="E37" s="1">
        <v>30</v>
      </c>
      <c r="F37" s="59">
        <v>95</v>
      </c>
    </row>
    <row r="38" spans="1:6" ht="20.100000000000001" customHeight="1" x14ac:dyDescent="0.15">
      <c r="A38" s="27">
        <v>36</v>
      </c>
      <c r="B38" s="9" t="s">
        <v>122</v>
      </c>
      <c r="C38" s="30" t="s">
        <v>121</v>
      </c>
      <c r="D38" s="29" t="s">
        <v>120</v>
      </c>
      <c r="E38" s="1">
        <v>20</v>
      </c>
      <c r="F38" s="59">
        <v>88</v>
      </c>
    </row>
    <row r="39" spans="1:6" ht="20.100000000000001" customHeight="1" x14ac:dyDescent="0.15">
      <c r="A39" s="28">
        <v>37</v>
      </c>
      <c r="B39" s="9" t="s">
        <v>119</v>
      </c>
      <c r="C39" s="3" t="s">
        <v>118</v>
      </c>
      <c r="D39" s="2" t="s">
        <v>117</v>
      </c>
      <c r="E39" s="1">
        <v>48</v>
      </c>
      <c r="F39" s="59">
        <v>170</v>
      </c>
    </row>
    <row r="40" spans="1:6" ht="20.100000000000001" customHeight="1" x14ac:dyDescent="0.15">
      <c r="A40" s="5">
        <v>38</v>
      </c>
      <c r="B40" s="31" t="s">
        <v>116</v>
      </c>
      <c r="C40" s="3" t="s">
        <v>115</v>
      </c>
      <c r="D40" s="2" t="s">
        <v>114</v>
      </c>
      <c r="E40" s="1">
        <v>20</v>
      </c>
      <c r="F40" s="54">
        <v>81</v>
      </c>
    </row>
    <row r="41" spans="1:6" ht="20.100000000000001" customHeight="1" x14ac:dyDescent="0.15">
      <c r="A41" s="27">
        <v>39</v>
      </c>
      <c r="B41" s="68" t="s">
        <v>105</v>
      </c>
      <c r="C41" s="13" t="s">
        <v>113</v>
      </c>
      <c r="D41" s="37" t="s">
        <v>112</v>
      </c>
      <c r="E41" s="12">
        <v>16</v>
      </c>
      <c r="F41" s="56">
        <v>64</v>
      </c>
    </row>
    <row r="42" spans="1:6" ht="20.100000000000001" customHeight="1" x14ac:dyDescent="0.15">
      <c r="A42" s="24">
        <v>40</v>
      </c>
      <c r="B42" s="23" t="s">
        <v>111</v>
      </c>
      <c r="C42" s="3" t="s">
        <v>110</v>
      </c>
      <c r="D42" s="2" t="s">
        <v>109</v>
      </c>
      <c r="E42" s="1">
        <v>16</v>
      </c>
      <c r="F42" s="54">
        <v>36</v>
      </c>
    </row>
    <row r="43" spans="1:6" ht="20.100000000000001" customHeight="1" x14ac:dyDescent="0.15">
      <c r="A43" s="24">
        <v>41</v>
      </c>
      <c r="B43" s="25" t="s">
        <v>108</v>
      </c>
      <c r="C43" s="3" t="s">
        <v>107</v>
      </c>
      <c r="D43" s="2" t="s">
        <v>106</v>
      </c>
      <c r="E43" s="26">
        <v>4</v>
      </c>
      <c r="F43" s="60">
        <v>4</v>
      </c>
    </row>
    <row r="44" spans="1:6" ht="20.100000000000001" customHeight="1" x14ac:dyDescent="0.15">
      <c r="A44" s="24">
        <v>42</v>
      </c>
      <c r="B44" s="25" t="s">
        <v>105</v>
      </c>
      <c r="C44" s="3" t="s">
        <v>104</v>
      </c>
      <c r="D44" s="2" t="s">
        <v>103</v>
      </c>
      <c r="E44" s="26">
        <v>49</v>
      </c>
      <c r="F44" s="60">
        <v>134</v>
      </c>
    </row>
    <row r="45" spans="1:6" ht="20.100000000000001" customHeight="1" x14ac:dyDescent="0.15">
      <c r="A45" s="24">
        <v>43</v>
      </c>
      <c r="B45" s="25" t="s">
        <v>102</v>
      </c>
      <c r="C45" s="8" t="s">
        <v>101</v>
      </c>
      <c r="D45" s="18" t="s">
        <v>100</v>
      </c>
      <c r="E45" s="10">
        <v>54</v>
      </c>
      <c r="F45" s="54">
        <v>206</v>
      </c>
    </row>
    <row r="46" spans="1:6" ht="20.100000000000001" customHeight="1" x14ac:dyDescent="0.15">
      <c r="A46" s="24">
        <v>44</v>
      </c>
      <c r="B46" s="23" t="s">
        <v>46</v>
      </c>
      <c r="C46" s="8" t="s">
        <v>99</v>
      </c>
      <c r="D46" s="18" t="s">
        <v>98</v>
      </c>
      <c r="E46" s="1">
        <v>14</v>
      </c>
      <c r="F46" s="54">
        <v>31</v>
      </c>
    </row>
    <row r="47" spans="1:6" ht="20.100000000000001" customHeight="1" x14ac:dyDescent="0.15">
      <c r="A47" s="24">
        <v>45</v>
      </c>
      <c r="B47" s="23" t="s">
        <v>97</v>
      </c>
      <c r="C47" s="8" t="s">
        <v>96</v>
      </c>
      <c r="D47" s="18" t="s">
        <v>95</v>
      </c>
      <c r="E47" s="1">
        <v>5</v>
      </c>
      <c r="F47" s="54">
        <v>13</v>
      </c>
    </row>
    <row r="48" spans="1:6" ht="20.100000000000001" customHeight="1" x14ac:dyDescent="0.15">
      <c r="A48" s="24">
        <v>46</v>
      </c>
      <c r="B48" s="23" t="s">
        <v>94</v>
      </c>
      <c r="C48" s="8" t="s">
        <v>93</v>
      </c>
      <c r="D48" s="18" t="s">
        <v>92</v>
      </c>
      <c r="E48" s="1">
        <v>4</v>
      </c>
      <c r="F48" s="54">
        <v>10</v>
      </c>
    </row>
    <row r="49" spans="1:6" ht="20.100000000000001" customHeight="1" x14ac:dyDescent="0.15">
      <c r="A49" s="24">
        <v>47</v>
      </c>
      <c r="B49" s="23" t="s">
        <v>91</v>
      </c>
      <c r="C49" s="8" t="s">
        <v>90</v>
      </c>
      <c r="D49" s="18" t="s">
        <v>89</v>
      </c>
      <c r="E49" s="1">
        <v>1</v>
      </c>
      <c r="F49" s="54">
        <v>1</v>
      </c>
    </row>
    <row r="50" spans="1:6" ht="20.100000000000001" customHeight="1" x14ac:dyDescent="0.15">
      <c r="A50" s="24">
        <v>48</v>
      </c>
      <c r="B50" s="23" t="s">
        <v>88</v>
      </c>
      <c r="C50" s="8" t="s">
        <v>87</v>
      </c>
      <c r="D50" s="18" t="s">
        <v>86</v>
      </c>
      <c r="E50" s="1">
        <v>3</v>
      </c>
      <c r="F50" s="54">
        <v>17</v>
      </c>
    </row>
    <row r="51" spans="1:6" ht="20.100000000000001" customHeight="1" x14ac:dyDescent="0.15">
      <c r="A51" s="24">
        <v>49</v>
      </c>
      <c r="B51" s="23" t="s">
        <v>85</v>
      </c>
      <c r="C51" s="8" t="s">
        <v>84</v>
      </c>
      <c r="D51" s="18" t="s">
        <v>83</v>
      </c>
      <c r="E51" s="1">
        <v>2</v>
      </c>
      <c r="F51" s="54">
        <v>5</v>
      </c>
    </row>
    <row r="52" spans="1:6" ht="20.100000000000001" customHeight="1" x14ac:dyDescent="0.15">
      <c r="A52" s="24">
        <v>50</v>
      </c>
      <c r="B52" s="23" t="s">
        <v>74</v>
      </c>
      <c r="C52" s="8" t="s">
        <v>82</v>
      </c>
      <c r="D52" s="18" t="s">
        <v>81</v>
      </c>
      <c r="E52" s="1">
        <v>1</v>
      </c>
      <c r="F52" s="54">
        <v>1</v>
      </c>
    </row>
    <row r="53" spans="1:6" ht="20.100000000000001" customHeight="1" x14ac:dyDescent="0.15">
      <c r="A53" s="24">
        <v>51</v>
      </c>
      <c r="B53" s="23" t="s">
        <v>80</v>
      </c>
      <c r="C53" s="8" t="s">
        <v>79</v>
      </c>
      <c r="D53" s="18" t="s">
        <v>78</v>
      </c>
      <c r="E53" s="1">
        <v>3</v>
      </c>
      <c r="F53" s="54">
        <v>10</v>
      </c>
    </row>
    <row r="54" spans="1:6" ht="20.100000000000001" customHeight="1" x14ac:dyDescent="0.15">
      <c r="A54" s="24">
        <v>52</v>
      </c>
      <c r="B54" s="23" t="s">
        <v>77</v>
      </c>
      <c r="C54" s="8" t="s">
        <v>76</v>
      </c>
      <c r="D54" s="18" t="s">
        <v>75</v>
      </c>
      <c r="E54" s="1">
        <v>118</v>
      </c>
      <c r="F54" s="54">
        <v>650</v>
      </c>
    </row>
    <row r="55" spans="1:6" ht="20.100000000000001" customHeight="1" x14ac:dyDescent="0.15">
      <c r="A55" s="24">
        <v>53</v>
      </c>
      <c r="B55" s="23" t="s">
        <v>74</v>
      </c>
      <c r="C55" s="8" t="s">
        <v>73</v>
      </c>
      <c r="D55" s="18" t="s">
        <v>72</v>
      </c>
      <c r="E55" s="1">
        <v>191</v>
      </c>
      <c r="F55" s="54">
        <v>540</v>
      </c>
    </row>
    <row r="56" spans="1:6" ht="20.100000000000001" customHeight="1" x14ac:dyDescent="0.15">
      <c r="A56" s="27">
        <v>54</v>
      </c>
      <c r="B56" s="68" t="s">
        <v>41</v>
      </c>
      <c r="C56" s="33" t="s">
        <v>71</v>
      </c>
      <c r="D56" s="32" t="s">
        <v>70</v>
      </c>
      <c r="E56" s="12">
        <v>174</v>
      </c>
      <c r="F56" s="56">
        <v>508</v>
      </c>
    </row>
    <row r="57" spans="1:6" ht="20.100000000000001" customHeight="1" x14ac:dyDescent="0.15">
      <c r="A57" s="24">
        <v>55</v>
      </c>
      <c r="B57" s="23" t="s">
        <v>69</v>
      </c>
      <c r="C57" s="8" t="s">
        <v>68</v>
      </c>
      <c r="D57" s="18" t="s">
        <v>67</v>
      </c>
      <c r="E57" s="1">
        <v>51</v>
      </c>
      <c r="F57" s="54">
        <v>286</v>
      </c>
    </row>
    <row r="58" spans="1:6" ht="20.100000000000001" customHeight="1" x14ac:dyDescent="0.15">
      <c r="A58" s="24">
        <v>56</v>
      </c>
      <c r="B58" s="23" t="s">
        <v>66</v>
      </c>
      <c r="C58" s="8" t="s">
        <v>65</v>
      </c>
      <c r="D58" s="18" t="s">
        <v>64</v>
      </c>
      <c r="E58" s="1">
        <v>100</v>
      </c>
      <c r="F58" s="54">
        <v>480</v>
      </c>
    </row>
    <row r="59" spans="1:6" ht="20.100000000000001" customHeight="1" x14ac:dyDescent="0.15">
      <c r="A59" s="24">
        <v>57</v>
      </c>
      <c r="B59" s="23" t="s">
        <v>63</v>
      </c>
      <c r="C59" s="8" t="s">
        <v>62</v>
      </c>
      <c r="D59" s="18" t="s">
        <v>61</v>
      </c>
      <c r="E59" s="1">
        <v>9</v>
      </c>
      <c r="F59" s="54">
        <v>22</v>
      </c>
    </row>
    <row r="60" spans="1:6" ht="20.100000000000001" customHeight="1" x14ac:dyDescent="0.15">
      <c r="A60" s="24">
        <v>58</v>
      </c>
      <c r="B60" s="23" t="s">
        <v>60</v>
      </c>
      <c r="C60" s="8" t="s">
        <v>59</v>
      </c>
      <c r="D60" s="18" t="s">
        <v>58</v>
      </c>
      <c r="E60" s="1">
        <v>8</v>
      </c>
      <c r="F60" s="54">
        <v>18</v>
      </c>
    </row>
    <row r="61" spans="1:6" ht="20.100000000000001" customHeight="1" x14ac:dyDescent="0.15">
      <c r="A61" s="24">
        <v>59</v>
      </c>
      <c r="B61" s="23" t="s">
        <v>57</v>
      </c>
      <c r="C61" s="8" t="s">
        <v>56</v>
      </c>
      <c r="D61" s="18" t="s">
        <v>55</v>
      </c>
      <c r="E61" s="1">
        <v>38</v>
      </c>
      <c r="F61" s="54">
        <v>73</v>
      </c>
    </row>
    <row r="62" spans="1:6" ht="20.100000000000001" customHeight="1" x14ac:dyDescent="0.15">
      <c r="A62" s="24">
        <v>60</v>
      </c>
      <c r="B62" s="23" t="s">
        <v>52</v>
      </c>
      <c r="C62" s="8" t="s">
        <v>54</v>
      </c>
      <c r="D62" s="18" t="s">
        <v>53</v>
      </c>
      <c r="E62" s="1">
        <v>31</v>
      </c>
      <c r="F62" s="54">
        <v>92</v>
      </c>
    </row>
    <row r="63" spans="1:6" ht="20.100000000000001" customHeight="1" x14ac:dyDescent="0.15">
      <c r="A63" s="24">
        <v>61</v>
      </c>
      <c r="B63" s="23" t="s">
        <v>52</v>
      </c>
      <c r="C63" s="3" t="s">
        <v>51</v>
      </c>
      <c r="D63" s="2" t="s">
        <v>50</v>
      </c>
      <c r="E63" s="1">
        <v>1</v>
      </c>
      <c r="F63" s="54">
        <v>4</v>
      </c>
    </row>
    <row r="64" spans="1:6" ht="20.100000000000001" customHeight="1" x14ac:dyDescent="0.15">
      <c r="A64" s="24">
        <v>62</v>
      </c>
      <c r="B64" s="23" t="s">
        <v>49</v>
      </c>
      <c r="C64" s="3" t="s">
        <v>48</v>
      </c>
      <c r="D64" s="2" t="s">
        <v>47</v>
      </c>
      <c r="E64" s="1">
        <v>3</v>
      </c>
      <c r="F64" s="54">
        <v>10</v>
      </c>
    </row>
    <row r="65" spans="1:6" ht="20.100000000000001" customHeight="1" x14ac:dyDescent="0.15">
      <c r="A65" s="27">
        <v>63</v>
      </c>
      <c r="B65" s="14" t="s">
        <v>46</v>
      </c>
      <c r="C65" s="33" t="s">
        <v>45</v>
      </c>
      <c r="D65" s="32" t="s">
        <v>44</v>
      </c>
      <c r="E65" s="70">
        <v>3</v>
      </c>
      <c r="F65" s="56">
        <v>12</v>
      </c>
    </row>
    <row r="66" spans="1:6" ht="20.100000000000001" customHeight="1" x14ac:dyDescent="0.15">
      <c r="A66" s="24">
        <v>64</v>
      </c>
      <c r="B66" s="4" t="s">
        <v>41</v>
      </c>
      <c r="C66" s="8" t="s">
        <v>43</v>
      </c>
      <c r="D66" s="18" t="s">
        <v>42</v>
      </c>
      <c r="E66" s="17">
        <v>111</v>
      </c>
      <c r="F66" s="16">
        <v>306</v>
      </c>
    </row>
    <row r="67" spans="1:6" ht="20.100000000000001" customHeight="1" x14ac:dyDescent="0.15">
      <c r="A67" s="24">
        <v>65</v>
      </c>
      <c r="B67" s="4" t="s">
        <v>41</v>
      </c>
      <c r="C67" s="3" t="s">
        <v>40</v>
      </c>
      <c r="D67" s="2" t="s">
        <v>39</v>
      </c>
      <c r="E67" s="1">
        <v>216</v>
      </c>
      <c r="F67" s="54">
        <v>904</v>
      </c>
    </row>
    <row r="68" spans="1:6" ht="20.100000000000001" customHeight="1" x14ac:dyDescent="0.15">
      <c r="A68" s="27">
        <v>66</v>
      </c>
      <c r="B68" s="14" t="s">
        <v>38</v>
      </c>
      <c r="C68" s="13" t="s">
        <v>37</v>
      </c>
      <c r="D68" s="37" t="s">
        <v>36</v>
      </c>
      <c r="E68" s="12">
        <v>400</v>
      </c>
      <c r="F68" s="56">
        <v>2316</v>
      </c>
    </row>
    <row r="69" spans="1:6" ht="20.100000000000001" customHeight="1" x14ac:dyDescent="0.15">
      <c r="A69" s="24">
        <v>67</v>
      </c>
      <c r="B69" s="9" t="s">
        <v>31</v>
      </c>
      <c r="C69" s="8" t="s">
        <v>35</v>
      </c>
      <c r="D69" s="11" t="s">
        <v>34</v>
      </c>
      <c r="E69" s="10">
        <v>4</v>
      </c>
      <c r="F69" s="61">
        <v>12</v>
      </c>
    </row>
    <row r="70" spans="1:6" ht="20.100000000000001" customHeight="1" x14ac:dyDescent="0.15">
      <c r="A70" s="24">
        <v>68</v>
      </c>
      <c r="B70" s="9" t="s">
        <v>31</v>
      </c>
      <c r="C70" s="8" t="s">
        <v>33</v>
      </c>
      <c r="D70" s="11" t="s">
        <v>32</v>
      </c>
      <c r="E70" s="10">
        <v>15</v>
      </c>
      <c r="F70" s="61">
        <v>28</v>
      </c>
    </row>
    <row r="71" spans="1:6" ht="20.100000000000001" customHeight="1" x14ac:dyDescent="0.15">
      <c r="A71" s="24">
        <v>69</v>
      </c>
      <c r="B71" s="9" t="s">
        <v>31</v>
      </c>
      <c r="C71" s="8" t="s">
        <v>30</v>
      </c>
      <c r="D71" s="11" t="s">
        <v>29</v>
      </c>
      <c r="E71" s="10">
        <v>2</v>
      </c>
      <c r="F71" s="61">
        <v>7</v>
      </c>
    </row>
    <row r="72" spans="1:6" ht="20.100000000000001" customHeight="1" x14ac:dyDescent="0.15">
      <c r="A72" s="24">
        <v>70</v>
      </c>
      <c r="B72" s="9" t="s">
        <v>28</v>
      </c>
      <c r="C72" s="8" t="s">
        <v>27</v>
      </c>
      <c r="D72" s="11" t="s">
        <v>26</v>
      </c>
      <c r="E72" s="10">
        <v>24</v>
      </c>
      <c r="F72" s="61">
        <v>96</v>
      </c>
    </row>
    <row r="73" spans="1:6" ht="20.100000000000001" customHeight="1" x14ac:dyDescent="0.15">
      <c r="A73" s="24">
        <v>71</v>
      </c>
      <c r="B73" s="9" t="s">
        <v>25</v>
      </c>
      <c r="C73" s="8" t="s">
        <v>24</v>
      </c>
      <c r="D73" s="11" t="s">
        <v>23</v>
      </c>
      <c r="E73" s="10">
        <v>20</v>
      </c>
      <c r="F73" s="61">
        <v>106</v>
      </c>
    </row>
    <row r="74" spans="1:6" ht="20.100000000000001" customHeight="1" x14ac:dyDescent="0.15">
      <c r="A74" s="24">
        <v>72</v>
      </c>
      <c r="B74" s="9" t="s">
        <v>22</v>
      </c>
      <c r="C74" s="8" t="s">
        <v>21</v>
      </c>
      <c r="D74" s="11" t="s">
        <v>20</v>
      </c>
      <c r="E74" s="10">
        <v>15</v>
      </c>
      <c r="F74" s="61">
        <v>24</v>
      </c>
    </row>
    <row r="75" spans="1:6" ht="20.100000000000001" customHeight="1" x14ac:dyDescent="0.15">
      <c r="A75" s="24">
        <v>73</v>
      </c>
      <c r="B75" s="9" t="s">
        <v>19</v>
      </c>
      <c r="C75" s="8" t="s">
        <v>18</v>
      </c>
      <c r="D75" s="7" t="s">
        <v>17</v>
      </c>
      <c r="E75" s="1">
        <v>101</v>
      </c>
      <c r="F75" s="54">
        <v>889</v>
      </c>
    </row>
    <row r="76" spans="1:6" ht="20.100000000000001" customHeight="1" x14ac:dyDescent="0.15">
      <c r="A76" s="24">
        <v>74</v>
      </c>
      <c r="B76" s="4" t="s">
        <v>16</v>
      </c>
      <c r="C76" s="3" t="s">
        <v>15</v>
      </c>
      <c r="D76" s="2" t="s">
        <v>14</v>
      </c>
      <c r="E76" s="1">
        <v>282</v>
      </c>
      <c r="F76" s="54">
        <v>2502</v>
      </c>
    </row>
    <row r="77" spans="1:6" ht="20.100000000000001" customHeight="1" x14ac:dyDescent="0.15">
      <c r="A77" s="5"/>
      <c r="B77" s="4"/>
      <c r="C77" s="3"/>
      <c r="D77" s="2"/>
      <c r="E77" s="1"/>
      <c r="F77" s="54"/>
    </row>
    <row r="78" spans="1:6" ht="20.100000000000001" customHeight="1" x14ac:dyDescent="0.15">
      <c r="A78" s="5"/>
      <c r="B78" s="4"/>
      <c r="C78" s="3"/>
      <c r="D78" s="2"/>
      <c r="E78" s="1"/>
      <c r="F78" s="54"/>
    </row>
    <row r="79" spans="1:6" ht="20.100000000000001" customHeight="1" thickBot="1" x14ac:dyDescent="0.2">
      <c r="A79" s="62"/>
      <c r="B79" s="63"/>
      <c r="C79" s="64"/>
      <c r="D79" s="65"/>
      <c r="E79" s="66">
        <f>SUM(E3:E77)</f>
        <v>4540</v>
      </c>
      <c r="F79" s="67">
        <f>SUM(F3:F77)</f>
        <v>18490</v>
      </c>
    </row>
    <row r="81" spans="1:6" ht="14.25" thickBot="1" x14ac:dyDescent="0.2"/>
    <row r="82" spans="1:6" ht="17.25" customHeight="1" x14ac:dyDescent="0.15">
      <c r="A82" s="73"/>
      <c r="B82" s="74" t="s">
        <v>13</v>
      </c>
      <c r="C82" s="74" t="s">
        <v>12</v>
      </c>
      <c r="D82" s="74" t="s">
        <v>11</v>
      </c>
      <c r="E82" s="74" t="s">
        <v>10</v>
      </c>
      <c r="F82" s="75" t="s">
        <v>9</v>
      </c>
    </row>
    <row r="83" spans="1:6" x14ac:dyDescent="0.15">
      <c r="A83" s="76"/>
      <c r="B83" s="49" t="s">
        <v>8</v>
      </c>
      <c r="C83" s="49" t="s">
        <v>7</v>
      </c>
      <c r="D83" s="49" t="s">
        <v>6</v>
      </c>
      <c r="E83" s="49">
        <v>135</v>
      </c>
      <c r="F83" s="6">
        <v>232</v>
      </c>
    </row>
    <row r="84" spans="1:6" x14ac:dyDescent="0.15">
      <c r="A84" s="76"/>
      <c r="B84" s="49" t="s">
        <v>5</v>
      </c>
      <c r="C84" s="49" t="s">
        <v>4</v>
      </c>
      <c r="D84" s="49" t="s">
        <v>3</v>
      </c>
      <c r="E84" s="49">
        <v>183</v>
      </c>
      <c r="F84" s="6">
        <v>313</v>
      </c>
    </row>
    <row r="85" spans="1:6" x14ac:dyDescent="0.15">
      <c r="A85" s="76"/>
      <c r="B85" s="49" t="s">
        <v>2</v>
      </c>
      <c r="C85" s="49" t="s">
        <v>1</v>
      </c>
      <c r="D85" s="49" t="s">
        <v>0</v>
      </c>
      <c r="E85" s="49">
        <v>82</v>
      </c>
      <c r="F85" s="6">
        <v>101</v>
      </c>
    </row>
    <row r="86" spans="1:6" ht="17.25" customHeight="1" thickBot="1" x14ac:dyDescent="0.2">
      <c r="A86" s="77"/>
      <c r="B86" s="78"/>
      <c r="C86" s="78"/>
      <c r="D86" s="78"/>
      <c r="E86" s="79">
        <v>400</v>
      </c>
      <c r="F86" s="80">
        <f>SUM(F83:F85)</f>
        <v>646</v>
      </c>
    </row>
    <row r="88" spans="1:6" ht="14.25" thickBot="1" x14ac:dyDescent="0.2"/>
    <row r="89" spans="1:6" ht="29.25" customHeight="1" thickBot="1" x14ac:dyDescent="0.2">
      <c r="C89" s="50"/>
      <c r="D89" s="51" t="s">
        <v>225</v>
      </c>
      <c r="E89" s="71" t="s">
        <v>223</v>
      </c>
      <c r="F89" s="72" t="s">
        <v>224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2017등록현황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2018-01-17T04:33:35Z</dcterms:created>
  <dcterms:modified xsi:type="dcterms:W3CDTF">2018-01-17T04:39:00Z</dcterms:modified>
</cp:coreProperties>
</file>